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Sheet1!$A$1:$N$24</definedName>
  </definedNames>
  <calcPr calcId="144525"/>
</workbook>
</file>

<file path=xl/sharedStrings.xml><?xml version="1.0" encoding="utf-8"?>
<sst xmlns="http://schemas.openxmlformats.org/spreadsheetml/2006/main" count="85" uniqueCount="65">
  <si>
    <r>
      <rPr>
        <sz val="11"/>
        <rFont val="仿宋_GB2312"/>
        <charset val="134"/>
      </rPr>
      <t>附件</t>
    </r>
    <r>
      <rPr>
        <sz val="11"/>
        <rFont val="Arial Narrow"/>
        <charset val="134"/>
      </rPr>
      <t>1</t>
    </r>
  </si>
  <si>
    <r>
      <rPr>
        <sz val="17"/>
        <rFont val="仿宋_GB2312"/>
        <charset val="134"/>
      </rPr>
      <t>项目支出绩效自评表</t>
    </r>
  </si>
  <si>
    <r>
      <rPr>
        <sz val="11"/>
        <rFont val="仿宋_GB2312"/>
        <charset val="134"/>
      </rPr>
      <t>（</t>
    </r>
    <r>
      <rPr>
        <sz val="11"/>
        <rFont val="Arial Narrow"/>
        <charset val="134"/>
      </rPr>
      <t>2019</t>
    </r>
    <r>
      <rPr>
        <sz val="11"/>
        <rFont val="仿宋_GB2312"/>
        <charset val="134"/>
      </rPr>
      <t>年度）</t>
    </r>
  </si>
  <si>
    <r>
      <rPr>
        <sz val="11"/>
        <rFont val="仿宋_GB2312"/>
        <charset val="134"/>
      </rPr>
      <t>项目名称</t>
    </r>
  </si>
  <si>
    <t>安全生产经费</t>
  </si>
  <si>
    <r>
      <rPr>
        <sz val="11"/>
        <rFont val="仿宋_GB2312"/>
        <charset val="134"/>
      </rPr>
      <t>主管部门</t>
    </r>
  </si>
  <si>
    <r>
      <rPr>
        <sz val="11"/>
        <rFont val="仿宋_GB2312"/>
        <charset val="134"/>
      </rPr>
      <t>武汉经济技术开发区智慧生态城管理办公室</t>
    </r>
  </si>
  <si>
    <r>
      <rPr>
        <sz val="11"/>
        <rFont val="仿宋_GB2312"/>
        <charset val="134"/>
      </rPr>
      <t>实施单位</t>
    </r>
  </si>
  <si>
    <r>
      <rPr>
        <sz val="11"/>
        <rFont val="仿宋_GB2312"/>
        <charset val="134"/>
      </rPr>
      <t>项目资金</t>
    </r>
  </si>
  <si>
    <r>
      <rPr>
        <sz val="11"/>
        <rFont val="仿宋_GB2312"/>
        <charset val="134"/>
      </rPr>
      <t>年初预算数</t>
    </r>
  </si>
  <si>
    <r>
      <rPr>
        <sz val="11"/>
        <rFont val="仿宋_GB2312"/>
        <charset val="134"/>
      </rPr>
      <t>全年预算数</t>
    </r>
  </si>
  <si>
    <r>
      <rPr>
        <sz val="11"/>
        <rFont val="仿宋_GB2312"/>
        <charset val="134"/>
      </rPr>
      <t>全年执行数</t>
    </r>
  </si>
  <si>
    <r>
      <rPr>
        <sz val="11"/>
        <rFont val="仿宋_GB2312"/>
        <charset val="134"/>
      </rPr>
      <t>分值</t>
    </r>
  </si>
  <si>
    <r>
      <rPr>
        <sz val="11"/>
        <rFont val="仿宋_GB2312"/>
        <charset val="134"/>
      </rPr>
      <t>执行率</t>
    </r>
  </si>
  <si>
    <r>
      <rPr>
        <sz val="11"/>
        <rFont val="仿宋_GB2312"/>
        <charset val="134"/>
      </rPr>
      <t>得分</t>
    </r>
  </si>
  <si>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</si>
  <si>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年度资金总额</t>
    </r>
  </si>
  <si>
    <r>
      <rPr>
        <sz val="11"/>
        <rFont val="仿宋_GB2312"/>
        <charset val="134"/>
      </rPr>
      <t>其中：当年财政拨款</t>
    </r>
  </si>
  <si>
    <t>—</t>
  </si>
  <si>
    <r>
      <rPr>
        <sz val="11"/>
        <rFont val="仿宋_GB2312"/>
        <charset val="134"/>
      </rPr>
      <t>上年结转资金</t>
    </r>
  </si>
  <si>
    <r>
      <rPr>
        <sz val="11"/>
        <rFont val="Arial Narrow"/>
        <charset val="134"/>
      </rPr>
      <t xml:space="preserve">  </t>
    </r>
    <r>
      <rPr>
        <sz val="11"/>
        <rFont val="仿宋_GB2312"/>
        <charset val="134"/>
      </rPr>
      <t>其他资金</t>
    </r>
  </si>
  <si>
    <r>
      <rPr>
        <sz val="11"/>
        <rFont val="仿宋_GB2312"/>
        <charset val="134"/>
      </rPr>
      <t>年度总体目标</t>
    </r>
  </si>
  <si>
    <r>
      <rPr>
        <sz val="11"/>
        <rFont val="仿宋_GB2312"/>
        <charset val="134"/>
      </rPr>
      <t>预期目标</t>
    </r>
  </si>
  <si>
    <r>
      <rPr>
        <sz val="11"/>
        <rFont val="仿宋_GB2312"/>
        <charset val="134"/>
      </rPr>
      <t>实际完成情况</t>
    </r>
  </si>
  <si>
    <r>
      <t>项目实施单位组织安全生产专题会议</t>
    </r>
    <r>
      <rPr>
        <sz val="11"/>
        <rFont val="Arial Narrow"/>
        <charset val="134"/>
      </rPr>
      <t>6</t>
    </r>
    <r>
      <rPr>
        <sz val="11"/>
        <rFont val="仿宋_GB2312"/>
        <charset val="134"/>
      </rPr>
      <t>次，每月对园区至少进行</t>
    </r>
    <r>
      <rPr>
        <sz val="11"/>
        <rFont val="Arial Narrow"/>
        <charset val="134"/>
      </rPr>
      <t>1</t>
    </r>
    <r>
      <rPr>
        <sz val="11"/>
        <rFont val="仿宋_GB2312"/>
        <charset val="134"/>
      </rPr>
      <t>次安全检查，并通过多种宣传方式进行安全生产知识宣传，及时排除和整改安全隐患，维护故障安全器材，避免发生重大安全事故，使安全隐患整改率达到</t>
    </r>
    <r>
      <rPr>
        <sz val="11"/>
        <rFont val="Arial Narrow"/>
        <charset val="134"/>
      </rPr>
      <t>90%</t>
    </r>
    <r>
      <rPr>
        <sz val="11"/>
        <rFont val="仿宋_GB2312"/>
        <charset val="134"/>
      </rPr>
      <t>，安全生产考核得分达到</t>
    </r>
    <r>
      <rPr>
        <sz val="11"/>
        <rFont val="Arial Narrow"/>
        <charset val="134"/>
      </rPr>
      <t>90</t>
    </r>
    <r>
      <rPr>
        <sz val="11"/>
        <rFont val="仿宋_GB2312"/>
        <charset val="134"/>
      </rPr>
      <t>分以上。</t>
    </r>
  </si>
  <si>
    <r>
      <t>项目实施单位</t>
    </r>
    <r>
      <rPr>
        <sz val="11"/>
        <rFont val="Arial Narrow"/>
        <charset val="134"/>
      </rPr>
      <t>2019</t>
    </r>
    <r>
      <rPr>
        <sz val="11"/>
        <rFont val="仿宋_GB2312"/>
        <charset val="134"/>
      </rPr>
      <t>年度组织安全生产专题会议</t>
    </r>
    <r>
      <rPr>
        <sz val="11"/>
        <rFont val="Arial Narrow"/>
        <charset val="134"/>
      </rPr>
      <t>6</t>
    </r>
    <r>
      <rPr>
        <sz val="11"/>
        <rFont val="仿宋_GB2312"/>
        <charset val="134"/>
      </rPr>
      <t>次；每周园区负责人至少进行安全检查</t>
    </r>
    <r>
      <rPr>
        <sz val="11"/>
        <rFont val="Arial Narrow"/>
        <charset val="134"/>
      </rPr>
      <t>3</t>
    </r>
    <r>
      <rPr>
        <sz val="11"/>
        <rFont val="仿宋_GB2312"/>
        <charset val="134"/>
      </rPr>
      <t>次，通过张贴宣传图片、横幅标语、发放宣传材料、出黑板报、宣传栏、组织观看安全录像、安全警示片等方式宣传安全生产知识，提高项目实施人员的安全意识，及时整改安全隐患，维护故障设备，避免发生重大安全事故，使安全生产考核得分达到</t>
    </r>
    <r>
      <rPr>
        <sz val="11"/>
        <rFont val="Arial Narrow"/>
        <charset val="134"/>
      </rPr>
      <t>98.5</t>
    </r>
    <r>
      <rPr>
        <sz val="11"/>
        <rFont val="仿宋_GB2312"/>
        <charset val="134"/>
      </rPr>
      <t>分。</t>
    </r>
  </si>
  <si>
    <r>
      <rPr>
        <sz val="11"/>
        <rFont val="仿宋_GB2312"/>
        <charset val="134"/>
      </rPr>
      <t>绩效指标</t>
    </r>
  </si>
  <si>
    <r>
      <rPr>
        <sz val="11"/>
        <rFont val="仿宋_GB2312"/>
        <charset val="134"/>
      </rPr>
      <t>一级指标</t>
    </r>
  </si>
  <si>
    <r>
      <rPr>
        <sz val="11"/>
        <rFont val="仿宋_GB2312"/>
        <charset val="134"/>
      </rPr>
      <t>二级指标</t>
    </r>
  </si>
  <si>
    <r>
      <rPr>
        <sz val="11"/>
        <rFont val="仿宋_GB2312"/>
        <charset val="134"/>
      </rPr>
      <t>三级指标</t>
    </r>
  </si>
  <si>
    <r>
      <rPr>
        <sz val="11"/>
        <rFont val="仿宋_GB2312"/>
        <charset val="134"/>
      </rPr>
      <t>年度</t>
    </r>
  </si>
  <si>
    <r>
      <rPr>
        <sz val="11"/>
        <rFont val="仿宋_GB2312"/>
        <charset val="134"/>
      </rPr>
      <t>实际</t>
    </r>
  </si>
  <si>
    <r>
      <rPr>
        <sz val="11"/>
        <rFont val="仿宋_GB2312"/>
        <charset val="134"/>
      </rPr>
      <t>偏差原因分析及改进措施</t>
    </r>
  </si>
  <si>
    <r>
      <rPr>
        <sz val="11"/>
        <rFont val="仿宋_GB2312"/>
        <charset val="134"/>
      </rPr>
      <t>指标值</t>
    </r>
  </si>
  <si>
    <r>
      <rPr>
        <sz val="11"/>
        <rFont val="仿宋_GB2312"/>
        <charset val="134"/>
      </rPr>
      <t>完成值</t>
    </r>
  </si>
  <si>
    <r>
      <rPr>
        <sz val="11"/>
        <rFont val="仿宋_GB2312"/>
        <charset val="134"/>
      </rPr>
      <t>产出指标</t>
    </r>
  </si>
  <si>
    <r>
      <rPr>
        <sz val="11"/>
        <rFont val="仿宋_GB2312"/>
        <charset val="134"/>
      </rPr>
      <t>数量指标</t>
    </r>
  </si>
  <si>
    <t>安全生产专题会议召开次数</t>
  </si>
  <si>
    <r>
      <rPr>
        <sz val="11"/>
        <rFont val="Arial Narrow"/>
        <charset val="134"/>
      </rPr>
      <t>6</t>
    </r>
    <r>
      <rPr>
        <sz val="11"/>
        <rFont val="仿宋_GB2312"/>
        <charset val="134"/>
      </rPr>
      <t>次</t>
    </r>
  </si>
  <si>
    <r>
      <rPr>
        <sz val="11"/>
        <rFont val="仿宋_GB2312"/>
        <charset val="134"/>
      </rPr>
      <t>偏差率为</t>
    </r>
    <r>
      <rPr>
        <sz val="11"/>
        <rFont val="Arial Narrow"/>
        <charset val="134"/>
      </rPr>
      <t>0</t>
    </r>
  </si>
  <si>
    <r>
      <rPr>
        <sz val="9"/>
        <rFont val="仿宋_GB2312"/>
        <charset val="134"/>
      </rPr>
      <t>在</t>
    </r>
    <r>
      <rPr>
        <sz val="9"/>
        <rFont val="Arial Narrow"/>
        <charset val="134"/>
      </rPr>
      <t>“</t>
    </r>
    <r>
      <rPr>
        <sz val="9"/>
        <rFont val="仿宋_GB2312"/>
        <charset val="134"/>
      </rPr>
      <t>安全生产大检查做活动中，园区领导召开</t>
    </r>
    <r>
      <rPr>
        <sz val="9"/>
        <rFont val="Arial Narrow"/>
        <charset val="134"/>
      </rPr>
      <t>6</t>
    </r>
    <r>
      <rPr>
        <sz val="9"/>
        <rFont val="仿宋_GB2312"/>
        <charset val="134"/>
      </rPr>
      <t>次安全生产主题会议</t>
    </r>
  </si>
  <si>
    <r>
      <rPr>
        <sz val="11"/>
        <color rgb="FF000000"/>
        <rFont val="仿宋_GB2312"/>
        <charset val="134"/>
      </rPr>
      <t>安全排查次数</t>
    </r>
  </si>
  <si>
    <r>
      <rPr>
        <sz val="11"/>
        <rFont val="Arial Narrow"/>
        <charset val="134"/>
      </rPr>
      <t>1</t>
    </r>
    <r>
      <rPr>
        <sz val="11"/>
        <rFont val="仿宋_GB2312"/>
        <charset val="134"/>
      </rPr>
      <t>次</t>
    </r>
    <r>
      <rPr>
        <sz val="11"/>
        <rFont val="Arial Narrow"/>
        <charset val="134"/>
      </rPr>
      <t>/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</si>
  <si>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≥</t>
    </r>
    <r>
      <rPr>
        <sz val="11"/>
        <rFont val="Arial Narrow"/>
        <charset val="134"/>
      </rPr>
      <t>3</t>
    </r>
    <r>
      <rPr>
        <sz val="11"/>
        <rFont val="仿宋_GB2312"/>
        <charset val="134"/>
      </rPr>
      <t>次</t>
    </r>
    <r>
      <rPr>
        <sz val="11"/>
        <rFont val="Arial Narrow"/>
        <charset val="134"/>
      </rPr>
      <t>/</t>
    </r>
    <r>
      <rPr>
        <sz val="11"/>
        <rFont val="仿宋_GB2312"/>
        <charset val="134"/>
      </rPr>
      <t>周</t>
    </r>
  </si>
  <si>
    <r>
      <rPr>
        <sz val="9"/>
        <rFont val="仿宋_GB2312"/>
        <charset val="134"/>
      </rPr>
      <t>每月要进行一次安全排查，并每月月底上报安全生产排查表</t>
    </r>
  </si>
  <si>
    <r>
      <rPr>
        <sz val="11"/>
        <color rgb="FF000000"/>
        <rFont val="仿宋_GB2312"/>
        <charset val="134"/>
      </rPr>
      <t>安全生产知识宣传方式</t>
    </r>
  </si>
  <si>
    <r>
      <rPr>
        <sz val="11"/>
        <rFont val="Arial Narrow"/>
        <charset val="134"/>
      </rPr>
      <t>5</t>
    </r>
    <r>
      <rPr>
        <sz val="11"/>
        <rFont val="仿宋_GB2312"/>
        <charset val="134"/>
      </rPr>
      <t>种</t>
    </r>
  </si>
  <si>
    <r>
      <rPr>
        <sz val="9"/>
        <rFont val="仿宋_GB2312"/>
        <charset val="134"/>
      </rPr>
      <t>张贴宣传图片、横幅标语</t>
    </r>
    <r>
      <rPr>
        <sz val="9"/>
        <rFont val="Arial Narrow"/>
        <charset val="134"/>
      </rPr>
      <t>150</t>
    </r>
    <r>
      <rPr>
        <sz val="9"/>
        <rFont val="仿宋_GB2312"/>
        <charset val="134"/>
      </rPr>
      <t>余条，发放宣传材料</t>
    </r>
    <r>
      <rPr>
        <sz val="9"/>
        <rFont val="Arial Narrow"/>
        <charset val="134"/>
      </rPr>
      <t>1000</t>
    </r>
    <r>
      <rPr>
        <sz val="9"/>
        <rFont val="仿宋_GB2312"/>
        <charset val="134"/>
      </rPr>
      <t>余份，出黑板报、宣传栏</t>
    </r>
    <r>
      <rPr>
        <sz val="9"/>
        <rFont val="Arial Narrow"/>
        <charset val="134"/>
      </rPr>
      <t>2</t>
    </r>
    <r>
      <rPr>
        <sz val="9"/>
        <rFont val="仿宋_GB2312"/>
        <charset val="134"/>
      </rPr>
      <t>期，组织观看安全录像、安全警示片</t>
    </r>
    <r>
      <rPr>
        <sz val="9"/>
        <rFont val="Arial Narrow"/>
        <charset val="134"/>
      </rPr>
      <t>200</t>
    </r>
    <r>
      <rPr>
        <sz val="9"/>
        <rFont val="仿宋_GB2312"/>
        <charset val="134"/>
      </rPr>
      <t>人次。</t>
    </r>
  </si>
  <si>
    <r>
      <rPr>
        <sz val="11"/>
        <rFont val="仿宋_GB2312"/>
        <charset val="134"/>
      </rPr>
      <t>质量指标</t>
    </r>
  </si>
  <si>
    <r>
      <rPr>
        <sz val="11"/>
        <color rgb="FF000000"/>
        <rFont val="仿宋_GB2312"/>
        <charset val="134"/>
      </rPr>
      <t>安全生产考核得分情况</t>
    </r>
  </si>
  <si>
    <r>
      <rPr>
        <sz val="11"/>
        <rFont val="仿宋_GB2312"/>
        <charset val="134"/>
      </rPr>
      <t>≥</t>
    </r>
    <r>
      <rPr>
        <sz val="11"/>
        <rFont val="Arial Narrow"/>
        <charset val="134"/>
      </rPr>
      <t>90</t>
    </r>
    <r>
      <rPr>
        <sz val="11"/>
        <rFont val="仿宋_GB2312"/>
        <charset val="134"/>
      </rPr>
      <t>分</t>
    </r>
  </si>
  <si>
    <r>
      <rPr>
        <sz val="11"/>
        <rFont val="Arial Narrow"/>
        <charset val="134"/>
      </rPr>
      <t>98.5</t>
    </r>
    <r>
      <rPr>
        <sz val="11"/>
        <rFont val="仿宋_GB2312"/>
        <charset val="134"/>
      </rPr>
      <t>分</t>
    </r>
  </si>
  <si>
    <r>
      <rPr>
        <sz val="11"/>
        <color rgb="FF000000"/>
        <rFont val="仿宋_GB2312"/>
        <charset val="134"/>
      </rPr>
      <t>安全隐患整改完成率</t>
    </r>
  </si>
  <si>
    <r>
      <rPr>
        <sz val="11"/>
        <rFont val="仿宋_GB2312"/>
        <charset val="134"/>
      </rPr>
      <t>≥</t>
    </r>
    <r>
      <rPr>
        <sz val="11"/>
        <rFont val="Arial Narrow"/>
        <charset val="134"/>
      </rPr>
      <t>90%</t>
    </r>
  </si>
  <si>
    <r>
      <rPr>
        <sz val="9"/>
        <rFont val="仿宋_GB2312"/>
        <charset val="134"/>
      </rPr>
      <t>一般安全隐患</t>
    </r>
    <r>
      <rPr>
        <sz val="9"/>
        <rFont val="Arial Narrow"/>
        <charset val="134"/>
      </rPr>
      <t>260</t>
    </r>
    <r>
      <rPr>
        <sz val="9"/>
        <rFont val="仿宋_GB2312"/>
        <charset val="134"/>
      </rPr>
      <t>处，就地整改</t>
    </r>
    <r>
      <rPr>
        <sz val="9"/>
        <rFont val="Arial Narrow"/>
        <charset val="134"/>
      </rPr>
      <t>245</t>
    </r>
    <r>
      <rPr>
        <sz val="9"/>
        <rFont val="仿宋_GB2312"/>
        <charset val="134"/>
      </rPr>
      <t>处，限期整改</t>
    </r>
    <r>
      <rPr>
        <sz val="9"/>
        <rFont val="Arial Narrow"/>
        <charset val="134"/>
      </rPr>
      <t>15</t>
    </r>
    <r>
      <rPr>
        <sz val="9"/>
        <rFont val="仿宋_GB2312"/>
        <charset val="134"/>
      </rPr>
      <t>期，均在规定期限内完成</t>
    </r>
  </si>
  <si>
    <r>
      <rPr>
        <sz val="11"/>
        <color rgb="FF000000"/>
        <rFont val="仿宋_GB2312"/>
        <charset val="134"/>
      </rPr>
      <t>安全器材设备验收情况</t>
    </r>
  </si>
  <si>
    <r>
      <rPr>
        <sz val="11"/>
        <rFont val="仿宋_GB2312"/>
        <charset val="134"/>
      </rPr>
      <t>合格</t>
    </r>
  </si>
  <si>
    <r>
      <rPr>
        <sz val="11"/>
        <rFont val="仿宋_GB2312"/>
        <charset val="134"/>
      </rPr>
      <t>时效指标</t>
    </r>
  </si>
  <si>
    <r>
      <rPr>
        <sz val="11"/>
        <color rgb="FF000000"/>
        <rFont val="仿宋_GB2312"/>
        <charset val="134"/>
      </rPr>
      <t>安全设备维护及时率</t>
    </r>
  </si>
  <si>
    <r>
      <rPr>
        <sz val="11"/>
        <rFont val="仿宋_GB2312"/>
        <charset val="134"/>
      </rPr>
      <t>效益指标</t>
    </r>
  </si>
  <si>
    <r>
      <rPr>
        <sz val="11"/>
        <rFont val="仿宋_GB2312"/>
        <charset val="134"/>
      </rPr>
      <t>社会效益指标</t>
    </r>
  </si>
  <si>
    <r>
      <rPr>
        <sz val="11"/>
        <color rgb="FF000000"/>
        <rFont val="仿宋_GB2312"/>
        <charset val="134"/>
      </rPr>
      <t>安全事故发生次数</t>
    </r>
  </si>
  <si>
    <r>
      <rPr>
        <sz val="11"/>
        <color rgb="FF000000"/>
        <rFont val="仿宋_GB2312"/>
        <charset val="134"/>
      </rPr>
      <t>人员安全知识知晓度</t>
    </r>
  </si>
  <si>
    <r>
      <rPr>
        <sz val="11"/>
        <rFont val="仿宋_GB2312"/>
        <charset val="134"/>
      </rPr>
      <t>提升</t>
    </r>
  </si>
  <si>
    <r>
      <rPr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</si>
</sst>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9"/>
      <name val="宋体"/>
      <charset val="134"/>
    </font>
    <font>
      <sz val="9"/>
      <name val="Arial Narrow"/>
      <charset val="134"/>
    </font>
    <font>
      <sz val="11"/>
      <name val="Arial Narrow"/>
      <charset val="134"/>
    </font>
    <font>
      <sz val="17"/>
      <name val="Arial Narrow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Arial Narrow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7"/>
      <name val="仿宋_GB2312"/>
      <charset val="134"/>
    </font>
    <font>
      <sz val="9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5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1" xfId="1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 applyProtection="1">
      <alignment horizontal="center" vertical="center" wrapText="1"/>
    </xf>
    <xf numFmtId="0" fontId="2" fillId="0" borderId="1" xfId="1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1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Normal="100" zoomScaleSheetLayoutView="100" workbookViewId="0">
      <selection activeCell="H12" sqref="H12:N12"/>
    </sheetView>
  </sheetViews>
  <sheetFormatPr defaultColWidth="9" defaultRowHeight="12"/>
  <cols>
    <col min="1" max="3" width="9" style="1"/>
    <col min="4" max="4" width="10.1666666666667" style="1" customWidth="1"/>
    <col min="5" max="5" width="11.5" style="1" customWidth="1"/>
    <col min="6" max="6" width="9" style="1"/>
    <col min="7" max="7" width="12.1666666666667" style="1" customWidth="1"/>
    <col min="8" max="8" width="11.1666666666667" style="1" customWidth="1"/>
    <col min="9" max="9" width="7.83333333333333" style="1" customWidth="1"/>
    <col min="10" max="10" width="6.83333333333333" style="1" customWidth="1"/>
    <col min="11" max="11" width="9.5" style="1" customWidth="1"/>
    <col min="12" max="12" width="5.66666666666667" style="1" customWidth="1"/>
    <col min="13" max="13" width="7.33333333333333" style="1" customWidth="1"/>
    <col min="14" max="14" width="13.3333333333333" style="1" customWidth="1"/>
    <col min="15" max="15" width="31.5" style="1" customWidth="1"/>
    <col min="16" max="16384" width="9" style="1"/>
  </cols>
  <sheetData>
    <row r="1" ht="14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0.4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9.5" customHeight="1" spans="1:14">
      <c r="A4" s="6" t="s">
        <v>3</v>
      </c>
      <c r="B4" s="6"/>
      <c r="C4" s="7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ht="30.75" customHeight="1" spans="1:14">
      <c r="A5" s="6" t="s">
        <v>5</v>
      </c>
      <c r="B5" s="6"/>
      <c r="C5" s="9" t="s">
        <v>6</v>
      </c>
      <c r="D5" s="9"/>
      <c r="E5" s="9"/>
      <c r="F5" s="9"/>
      <c r="G5" s="9"/>
      <c r="H5" s="6" t="s">
        <v>7</v>
      </c>
      <c r="I5" s="6"/>
      <c r="J5" s="6" t="s">
        <v>6</v>
      </c>
      <c r="K5" s="6"/>
      <c r="L5" s="6"/>
      <c r="M5" s="6"/>
      <c r="N5" s="6"/>
    </row>
    <row r="6" ht="27" customHeight="1" spans="1:14">
      <c r="A6" s="6" t="s">
        <v>8</v>
      </c>
      <c r="B6" s="6"/>
      <c r="C6" s="6"/>
      <c r="D6" s="6"/>
      <c r="E6" s="6" t="s">
        <v>9</v>
      </c>
      <c r="F6" s="6" t="s">
        <v>10</v>
      </c>
      <c r="G6" s="6"/>
      <c r="H6" s="6" t="s">
        <v>11</v>
      </c>
      <c r="I6" s="6"/>
      <c r="J6" s="6" t="s">
        <v>12</v>
      </c>
      <c r="K6" s="6"/>
      <c r="L6" s="6" t="s">
        <v>13</v>
      </c>
      <c r="M6" s="6"/>
      <c r="N6" s="6" t="s">
        <v>14</v>
      </c>
    </row>
    <row r="7" ht="21.75" customHeight="1" spans="1:14">
      <c r="A7" s="6" t="s">
        <v>15</v>
      </c>
      <c r="B7" s="6"/>
      <c r="C7" s="10" t="s">
        <v>16</v>
      </c>
      <c r="D7" s="10"/>
      <c r="E7" s="11">
        <v>10</v>
      </c>
      <c r="F7" s="11">
        <v>10</v>
      </c>
      <c r="G7" s="11"/>
      <c r="H7" s="6">
        <v>5.96</v>
      </c>
      <c r="I7" s="6"/>
      <c r="J7" s="6">
        <v>10</v>
      </c>
      <c r="K7" s="6"/>
      <c r="L7" s="23">
        <f>H7/F7</f>
        <v>0.596</v>
      </c>
      <c r="M7" s="23"/>
      <c r="N7" s="6">
        <f>J7*L7</f>
        <v>5.96</v>
      </c>
    </row>
    <row r="8" ht="27.75" customHeight="1" spans="1:14">
      <c r="A8" s="12"/>
      <c r="B8" s="12"/>
      <c r="C8" s="6" t="s">
        <v>17</v>
      </c>
      <c r="D8" s="6"/>
      <c r="E8" s="11">
        <v>10</v>
      </c>
      <c r="F8" s="11">
        <v>10</v>
      </c>
      <c r="G8" s="11"/>
      <c r="H8" s="6">
        <v>5.96</v>
      </c>
      <c r="I8" s="6"/>
      <c r="J8" s="6" t="s">
        <v>18</v>
      </c>
      <c r="K8" s="6"/>
      <c r="L8" s="6"/>
      <c r="M8" s="6"/>
      <c r="N8" s="6" t="s">
        <v>18</v>
      </c>
    </row>
    <row r="9" ht="20.25" customHeight="1" spans="1:14">
      <c r="A9" s="12"/>
      <c r="B9" s="12"/>
      <c r="C9" s="6" t="s">
        <v>19</v>
      </c>
      <c r="D9" s="6"/>
      <c r="E9" s="6"/>
      <c r="F9" s="6"/>
      <c r="G9" s="6"/>
      <c r="H9" s="6"/>
      <c r="I9" s="6"/>
      <c r="J9" s="6" t="s">
        <v>18</v>
      </c>
      <c r="K9" s="6"/>
      <c r="L9" s="6"/>
      <c r="M9" s="6"/>
      <c r="N9" s="6" t="s">
        <v>18</v>
      </c>
    </row>
    <row r="10" ht="22.5" customHeight="1" spans="1:14">
      <c r="A10" s="12"/>
      <c r="B10" s="12"/>
      <c r="C10" s="6" t="s">
        <v>20</v>
      </c>
      <c r="D10" s="6"/>
      <c r="E10" s="6"/>
      <c r="F10" s="6"/>
      <c r="G10" s="6"/>
      <c r="H10" s="6"/>
      <c r="I10" s="6"/>
      <c r="J10" s="6" t="s">
        <v>18</v>
      </c>
      <c r="K10" s="6"/>
      <c r="L10" s="6"/>
      <c r="M10" s="6"/>
      <c r="N10" s="6" t="s">
        <v>18</v>
      </c>
    </row>
    <row r="11" ht="30" customHeight="1" spans="1:14">
      <c r="A11" s="6" t="s">
        <v>21</v>
      </c>
      <c r="B11" s="6" t="s">
        <v>22</v>
      </c>
      <c r="C11" s="6"/>
      <c r="D11" s="6"/>
      <c r="E11" s="6"/>
      <c r="F11" s="6"/>
      <c r="G11" s="6"/>
      <c r="H11" s="6" t="s">
        <v>23</v>
      </c>
      <c r="I11" s="6"/>
      <c r="J11" s="6"/>
      <c r="K11" s="6"/>
      <c r="L11" s="6"/>
      <c r="M11" s="6"/>
      <c r="N11" s="6"/>
    </row>
    <row r="12" ht="108" customHeight="1" spans="1:14">
      <c r="A12" s="6"/>
      <c r="B12" s="13" t="s">
        <v>24</v>
      </c>
      <c r="C12" s="9"/>
      <c r="D12" s="9"/>
      <c r="E12" s="9"/>
      <c r="F12" s="9"/>
      <c r="G12" s="9"/>
      <c r="H12" s="13" t="s">
        <v>25</v>
      </c>
      <c r="I12" s="9"/>
      <c r="J12" s="9"/>
      <c r="K12" s="9"/>
      <c r="L12" s="9"/>
      <c r="M12" s="9"/>
      <c r="N12" s="9"/>
    </row>
    <row r="13" ht="18" customHeight="1" spans="1:14">
      <c r="A13" s="6" t="s">
        <v>26</v>
      </c>
      <c r="B13" s="6" t="s">
        <v>27</v>
      </c>
      <c r="C13" s="6" t="s">
        <v>28</v>
      </c>
      <c r="D13" s="6" t="s">
        <v>29</v>
      </c>
      <c r="E13" s="6"/>
      <c r="F13" s="6"/>
      <c r="G13" s="6" t="s">
        <v>30</v>
      </c>
      <c r="H13" s="6" t="s">
        <v>31</v>
      </c>
      <c r="I13" s="6" t="s">
        <v>12</v>
      </c>
      <c r="J13" s="6"/>
      <c r="K13" s="6" t="s">
        <v>14</v>
      </c>
      <c r="L13" s="6"/>
      <c r="M13" s="6" t="s">
        <v>32</v>
      </c>
      <c r="N13" s="6"/>
    </row>
    <row r="14" ht="19.15" customHeight="1" spans="1:14">
      <c r="A14" s="6"/>
      <c r="B14" s="6"/>
      <c r="C14" s="6"/>
      <c r="D14" s="6"/>
      <c r="E14" s="6"/>
      <c r="F14" s="6"/>
      <c r="G14" s="6" t="s">
        <v>33</v>
      </c>
      <c r="H14" s="6" t="s">
        <v>34</v>
      </c>
      <c r="I14" s="6"/>
      <c r="J14" s="6"/>
      <c r="K14" s="6"/>
      <c r="L14" s="6"/>
      <c r="M14" s="6"/>
      <c r="N14" s="6"/>
    </row>
    <row r="15" ht="31.5" customHeight="1" spans="1:15">
      <c r="A15" s="6"/>
      <c r="B15" s="6" t="s">
        <v>35</v>
      </c>
      <c r="C15" s="6" t="s">
        <v>36</v>
      </c>
      <c r="D15" s="14" t="s">
        <v>37</v>
      </c>
      <c r="E15" s="15"/>
      <c r="F15" s="15"/>
      <c r="G15" s="16" t="s">
        <v>38</v>
      </c>
      <c r="H15" s="16" t="s">
        <v>38</v>
      </c>
      <c r="I15" s="6">
        <v>10</v>
      </c>
      <c r="J15" s="6"/>
      <c r="K15" s="6">
        <v>10</v>
      </c>
      <c r="L15" s="6"/>
      <c r="M15" s="6" t="s">
        <v>39</v>
      </c>
      <c r="N15" s="6"/>
      <c r="O15" s="24" t="s">
        <v>40</v>
      </c>
    </row>
    <row r="16" ht="21" customHeight="1" spans="1:15">
      <c r="A16" s="6"/>
      <c r="B16" s="6"/>
      <c r="C16" s="6"/>
      <c r="D16" s="15" t="s">
        <v>41</v>
      </c>
      <c r="E16" s="15"/>
      <c r="F16" s="15"/>
      <c r="G16" s="16" t="s">
        <v>42</v>
      </c>
      <c r="H16" s="16" t="s">
        <v>43</v>
      </c>
      <c r="I16" s="6">
        <v>10</v>
      </c>
      <c r="J16" s="6"/>
      <c r="K16" s="6">
        <v>10</v>
      </c>
      <c r="L16" s="6"/>
      <c r="M16" s="6" t="s">
        <v>39</v>
      </c>
      <c r="N16" s="6"/>
      <c r="O16" s="24" t="s">
        <v>44</v>
      </c>
    </row>
    <row r="17" ht="21" customHeight="1" spans="1:15">
      <c r="A17" s="6"/>
      <c r="B17" s="6"/>
      <c r="C17" s="6"/>
      <c r="D17" s="15" t="s">
        <v>45</v>
      </c>
      <c r="E17" s="15"/>
      <c r="F17" s="15"/>
      <c r="G17" s="17" t="s">
        <v>46</v>
      </c>
      <c r="H17" s="17" t="s">
        <v>46</v>
      </c>
      <c r="I17" s="6">
        <v>10</v>
      </c>
      <c r="J17" s="6"/>
      <c r="K17" s="6">
        <v>10</v>
      </c>
      <c r="L17" s="6"/>
      <c r="M17" s="6" t="s">
        <v>39</v>
      </c>
      <c r="N17" s="6"/>
      <c r="O17" s="3" t="s">
        <v>47</v>
      </c>
    </row>
    <row r="18" ht="21" customHeight="1" spans="1:14">
      <c r="A18" s="6"/>
      <c r="B18" s="6"/>
      <c r="C18" s="6" t="s">
        <v>48</v>
      </c>
      <c r="D18" s="15" t="s">
        <v>49</v>
      </c>
      <c r="E18" s="15"/>
      <c r="F18" s="15"/>
      <c r="G18" s="16" t="s">
        <v>50</v>
      </c>
      <c r="H18" s="16" t="s">
        <v>51</v>
      </c>
      <c r="I18" s="6">
        <v>10</v>
      </c>
      <c r="J18" s="6"/>
      <c r="K18" s="6">
        <v>10</v>
      </c>
      <c r="L18" s="6"/>
      <c r="M18" s="6" t="s">
        <v>39</v>
      </c>
      <c r="N18" s="6"/>
    </row>
    <row r="19" ht="21" customHeight="1" spans="1:15">
      <c r="A19" s="6"/>
      <c r="B19" s="6"/>
      <c r="C19" s="6"/>
      <c r="D19" s="15" t="s">
        <v>52</v>
      </c>
      <c r="E19" s="15"/>
      <c r="F19" s="15"/>
      <c r="G19" s="17" t="s">
        <v>53</v>
      </c>
      <c r="H19" s="17">
        <v>1</v>
      </c>
      <c r="I19" s="6">
        <v>10</v>
      </c>
      <c r="J19" s="6"/>
      <c r="K19" s="6">
        <v>10</v>
      </c>
      <c r="L19" s="6"/>
      <c r="M19" s="6" t="s">
        <v>39</v>
      </c>
      <c r="N19" s="6"/>
      <c r="O19" s="24" t="s">
        <v>54</v>
      </c>
    </row>
    <row r="20" ht="21" customHeight="1" spans="1:14">
      <c r="A20" s="6"/>
      <c r="B20" s="6"/>
      <c r="C20" s="6"/>
      <c r="D20" s="15" t="s">
        <v>55</v>
      </c>
      <c r="E20" s="15"/>
      <c r="F20" s="15"/>
      <c r="G20" s="18" t="s">
        <v>56</v>
      </c>
      <c r="H20" s="16" t="s">
        <v>56</v>
      </c>
      <c r="I20" s="6">
        <v>10</v>
      </c>
      <c r="J20" s="6"/>
      <c r="K20" s="6">
        <v>10</v>
      </c>
      <c r="L20" s="6"/>
      <c r="M20" s="6" t="s">
        <v>39</v>
      </c>
      <c r="N20" s="6"/>
    </row>
    <row r="21" ht="29.25" customHeight="1" spans="1:14">
      <c r="A21" s="6"/>
      <c r="B21" s="6"/>
      <c r="C21" s="6" t="s">
        <v>57</v>
      </c>
      <c r="D21" s="15" t="s">
        <v>58</v>
      </c>
      <c r="E21" s="15"/>
      <c r="F21" s="15"/>
      <c r="G21" s="18">
        <v>1</v>
      </c>
      <c r="H21" s="17">
        <v>1</v>
      </c>
      <c r="I21" s="6">
        <v>10</v>
      </c>
      <c r="J21" s="6"/>
      <c r="K21" s="6">
        <v>10</v>
      </c>
      <c r="L21" s="6"/>
      <c r="M21" s="6" t="s">
        <v>39</v>
      </c>
      <c r="N21" s="6"/>
    </row>
    <row r="22" ht="21" customHeight="1" spans="1:14">
      <c r="A22" s="6"/>
      <c r="B22" s="6" t="s">
        <v>59</v>
      </c>
      <c r="C22" s="6" t="s">
        <v>60</v>
      </c>
      <c r="D22" s="15" t="s">
        <v>61</v>
      </c>
      <c r="E22" s="15"/>
      <c r="F22" s="15"/>
      <c r="G22" s="19">
        <v>0</v>
      </c>
      <c r="H22" s="16">
        <v>0</v>
      </c>
      <c r="I22" s="6">
        <v>10</v>
      </c>
      <c r="J22" s="6"/>
      <c r="K22" s="6">
        <v>10</v>
      </c>
      <c r="L22" s="6"/>
      <c r="M22" s="6" t="s">
        <v>39</v>
      </c>
      <c r="N22" s="6"/>
    </row>
    <row r="23" ht="21" customHeight="1" spans="1:14">
      <c r="A23" s="6"/>
      <c r="B23" s="6"/>
      <c r="C23" s="6"/>
      <c r="D23" s="15" t="s">
        <v>62</v>
      </c>
      <c r="E23" s="15"/>
      <c r="F23" s="15"/>
      <c r="G23" s="20" t="s">
        <v>63</v>
      </c>
      <c r="H23" s="20" t="s">
        <v>63</v>
      </c>
      <c r="I23" s="6">
        <v>10</v>
      </c>
      <c r="J23" s="6"/>
      <c r="K23" s="6">
        <v>10</v>
      </c>
      <c r="L23" s="6"/>
      <c r="M23" s="6" t="s">
        <v>39</v>
      </c>
      <c r="N23" s="6"/>
    </row>
    <row r="24" ht="17.45" customHeight="1" spans="1:14">
      <c r="A24" s="21"/>
      <c r="B24" s="22" t="s">
        <v>64</v>
      </c>
      <c r="C24" s="22"/>
      <c r="D24" s="22"/>
      <c r="E24" s="22"/>
      <c r="F24" s="22"/>
      <c r="G24" s="22"/>
      <c r="H24" s="22"/>
      <c r="I24" s="22">
        <f>SUM(I15:J23)+J7</f>
        <v>100</v>
      </c>
      <c r="J24" s="22"/>
      <c r="K24" s="22">
        <f>SUM(K15:L23)+N7</f>
        <v>95.96</v>
      </c>
      <c r="L24" s="22"/>
      <c r="M24" s="22"/>
      <c r="N24" s="22"/>
    </row>
  </sheetData>
  <mergeCells count="95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B24:H24"/>
    <mergeCell ref="I24:J24"/>
    <mergeCell ref="K24:L24"/>
    <mergeCell ref="M24:N24"/>
    <mergeCell ref="A11:A12"/>
    <mergeCell ref="A13:A23"/>
    <mergeCell ref="B13:B14"/>
    <mergeCell ref="B15:B21"/>
    <mergeCell ref="B22:B23"/>
    <mergeCell ref="C13:C14"/>
    <mergeCell ref="C15:C17"/>
    <mergeCell ref="C18:C20"/>
    <mergeCell ref="C22:C23"/>
    <mergeCell ref="I13:J14"/>
    <mergeCell ref="K13:L14"/>
    <mergeCell ref="M13:N14"/>
    <mergeCell ref="D13:F14"/>
  </mergeCells>
  <printOptions horizontalCentered="1"/>
  <pageMargins left="0.905511811023622" right="0.669291338582677" top="0.94488188976378" bottom="0.748031496062992" header="0.31496062992126" footer="0.31496062992126"/>
  <pageSetup paperSize="9" scale="80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19880615163com</cp:lastModifiedBy>
  <dcterms:created xsi:type="dcterms:W3CDTF">2020-05-27T09:15:00Z</dcterms:created>
  <cp:lastPrinted>2020-06-15T00:25:00Z</cp:lastPrinted>
  <dcterms:modified xsi:type="dcterms:W3CDTF">2020-09-17T10:37:38Z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