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用支出" sheetId="1" r:id="rId1"/>
  </sheets>
  <calcPr calcId="144525"/>
</workbook>
</file>

<file path=xl/sharedStrings.xml><?xml version="1.0" encoding="utf-8"?>
<sst xmlns="http://schemas.openxmlformats.org/spreadsheetml/2006/main" count="90" uniqueCount="66">
  <si>
    <t>项目支出绩效自评表</t>
  </si>
  <si>
    <t>（2019年度）</t>
  </si>
  <si>
    <t>项目名称</t>
  </si>
  <si>
    <t>公用支出</t>
  </si>
  <si>
    <t>主管部门</t>
  </si>
  <si>
    <t>武汉经济技术开发区先进制造产业区管理办公室</t>
  </si>
  <si>
    <t>实施单位</t>
  </si>
  <si>
    <t>项目资金</t>
  </si>
  <si>
    <t>年初预算数</t>
  </si>
  <si>
    <t>全年预算数</t>
  </si>
  <si>
    <t>全年执行数</t>
  </si>
  <si>
    <t>分值</t>
  </si>
  <si>
    <t>执行率</t>
  </si>
  <si>
    <t>得分</t>
  </si>
  <si>
    <t>（万元）</t>
  </si>
  <si>
    <t>年度资金总额</t>
  </si>
  <si>
    <t>其中：当年财政拨款</t>
  </si>
  <si>
    <t>—</t>
  </si>
  <si>
    <t xml:space="preserve">      上年结转资金</t>
  </si>
  <si>
    <t xml:space="preserve">  其他资金</t>
  </si>
  <si>
    <t>年度总体目标</t>
  </si>
  <si>
    <t>预期目标</t>
  </si>
  <si>
    <t>实际完成情况</t>
  </si>
  <si>
    <t>完成办公房面积6375平方米、办公设备购置及物业管理服务，实现专线光纤全覆盖，为单位人员提供安全、优质的工作餐，改善工作环境，保障园区正常运行，更好地履行园区职能。</t>
  </si>
  <si>
    <t>2019年先进制造业与武汉经济技术开发区黄金口产业区建设投资有限公司共同租赁8500平方米的办公区域，单位租赁面积为总面积的四分之三，实际租赁面积为6375平方米；新增购置3台电脑（含1台国产化电脑）、10组铁皮资料柜、防磁柜奖牌柜档案密集架等办公设备，物业公司按照合同约定完成保洁、保安、维修、餐饮四项物业服务，且整体服务质量达到项目实施单位要求；通过与中国电信及网络维护公司签订协议，实现园区信息网络全覆盖并在故障时及时维修，极大地改善了办公环境，保障了园区正常运行。</t>
  </si>
  <si>
    <t>绩</t>
  </si>
  <si>
    <t>一级指标</t>
  </si>
  <si>
    <t>二级指标</t>
  </si>
  <si>
    <t>三级指标</t>
  </si>
  <si>
    <t>年度</t>
  </si>
  <si>
    <t>实际</t>
  </si>
  <si>
    <t>偏差原因分析及改进措施</t>
  </si>
  <si>
    <t>效</t>
  </si>
  <si>
    <t>指标值</t>
  </si>
  <si>
    <t>完成值</t>
  </si>
  <si>
    <t>指</t>
  </si>
  <si>
    <t>产出指标</t>
  </si>
  <si>
    <t>数量指标</t>
  </si>
  <si>
    <t>租用办公房面积</t>
  </si>
  <si>
    <t>6375平方米</t>
  </si>
  <si>
    <t>偏差率为0</t>
  </si>
  <si>
    <t>标</t>
  </si>
  <si>
    <t>办公设备购置率</t>
  </si>
  <si>
    <t>物业服务完成率</t>
  </si>
  <si>
    <t>质量指标</t>
  </si>
  <si>
    <t>服务项目合格率</t>
  </si>
  <si>
    <t>时效指标</t>
  </si>
  <si>
    <t>维修维护及时性</t>
  </si>
  <si>
    <t>及时</t>
  </si>
  <si>
    <t>效益指标</t>
  </si>
  <si>
    <t>社会效益指标</t>
  </si>
  <si>
    <t>办公设备配备度</t>
  </si>
  <si>
    <t>专线光纤覆盖率</t>
  </si>
  <si>
    <t>用餐保障度</t>
  </si>
  <si>
    <t>≥95%</t>
  </si>
  <si>
    <t>办公环境保障度</t>
  </si>
  <si>
    <t>节能意识提升度</t>
  </si>
  <si>
    <t>有所提升</t>
  </si>
  <si>
    <t>可持续影响指标</t>
  </si>
  <si>
    <t>可持续影响</t>
  </si>
  <si>
    <t>可持续</t>
  </si>
  <si>
    <t>满意度指标</t>
  </si>
  <si>
    <t>服务对象满意度指标</t>
  </si>
  <si>
    <t>服务对象满意度</t>
  </si>
  <si>
    <t>≥90%</t>
  </si>
  <si>
    <t>总分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</si>
</sst>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2"/>
      <name val="宋体"/>
      <charset val="134"/>
    </font>
    <font>
      <sz val="10"/>
      <color theme="1"/>
      <name val="宋体"/>
      <charset val="134"/>
      <scheme val="minor"/>
    </font>
    <font>
      <sz val="11"/>
      <color theme="1"/>
      <name val="宋体"/>
      <charset val="134"/>
      <scheme val="minor"/>
    </font>
    <font>
      <sz val="18"/>
      <name val="黑体"/>
      <family val="3"/>
      <charset val="134"/>
    </font>
    <font>
      <sz val="18"/>
      <name val="方正小标宋简体"/>
      <family val="4"/>
      <charset val="134"/>
    </font>
    <font>
      <sz val="11"/>
      <name val="宋体"/>
      <charset val="134"/>
    </font>
    <font>
      <sz val="9"/>
      <name val="宋体"/>
      <charset val="134"/>
    </font>
    <font>
      <sz val="9"/>
      <color rgb="FF000000"/>
      <name val="宋体"/>
      <charset val="134"/>
    </font>
    <font>
      <sz val="11"/>
      <color theme="1"/>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diagonal/>
    </border>
    <border>
      <left/>
      <right/>
      <top/>
      <bottom style="medium">
        <color auto="1"/>
      </bottom>
      <diagonal/>
    </border>
    <border>
      <left style="medium">
        <color auto="1"/>
      </left>
      <right style="medium">
        <color auto="1"/>
      </right>
      <top style="medium">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42" fontId="2" fillId="0" borderId="0" applyFont="0" applyFill="0" applyBorder="0" applyAlignment="0" applyProtection="0">
      <alignment vertical="center"/>
    </xf>
    <xf numFmtId="0" fontId="8" fillId="7" borderId="0" applyNumberFormat="0" applyBorder="0" applyAlignment="0" applyProtection="0">
      <alignment vertical="center"/>
    </xf>
    <xf numFmtId="0" fontId="13" fillId="15" borderId="1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4" borderId="0" applyNumberFormat="0" applyBorder="0" applyAlignment="0" applyProtection="0">
      <alignment vertical="center"/>
    </xf>
    <xf numFmtId="0" fontId="12" fillId="13" borderId="0" applyNumberFormat="0" applyBorder="0" applyAlignment="0" applyProtection="0">
      <alignment vertical="center"/>
    </xf>
    <xf numFmtId="43" fontId="2" fillId="0" borderId="0" applyFont="0" applyFill="0" applyBorder="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19" borderId="13" applyNumberFormat="0" applyFont="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15" applyNumberFormat="0" applyFill="0" applyAlignment="0" applyProtection="0">
      <alignment vertical="center"/>
    </xf>
    <xf numFmtId="0" fontId="26" fillId="0" borderId="15" applyNumberFormat="0" applyFill="0" applyAlignment="0" applyProtection="0">
      <alignment vertical="center"/>
    </xf>
    <xf numFmtId="0" fontId="9" fillId="14" borderId="0" applyNumberFormat="0" applyBorder="0" applyAlignment="0" applyProtection="0">
      <alignment vertical="center"/>
    </xf>
    <xf numFmtId="0" fontId="19" fillId="0" borderId="18" applyNumberFormat="0" applyFill="0" applyAlignment="0" applyProtection="0">
      <alignment vertical="center"/>
    </xf>
    <xf numFmtId="0" fontId="9" fillId="29" borderId="0" applyNumberFormat="0" applyBorder="0" applyAlignment="0" applyProtection="0">
      <alignment vertical="center"/>
    </xf>
    <xf numFmtId="0" fontId="21" fillId="24" borderId="17" applyNumberFormat="0" applyAlignment="0" applyProtection="0">
      <alignment vertical="center"/>
    </xf>
    <xf numFmtId="0" fontId="24" fillId="24" borderId="12" applyNumberFormat="0" applyAlignment="0" applyProtection="0">
      <alignment vertical="center"/>
    </xf>
    <xf numFmtId="0" fontId="10" fillId="12" borderId="11" applyNumberFormat="0" applyAlignment="0" applyProtection="0">
      <alignment vertical="center"/>
    </xf>
    <xf numFmtId="0" fontId="8" fillId="6" borderId="0" applyNumberFormat="0" applyBorder="0" applyAlignment="0" applyProtection="0">
      <alignment vertical="center"/>
    </xf>
    <xf numFmtId="0" fontId="9" fillId="23" borderId="0" applyNumberFormat="0" applyBorder="0" applyAlignment="0" applyProtection="0">
      <alignment vertical="center"/>
    </xf>
    <xf numFmtId="0" fontId="17" fillId="0" borderId="14" applyNumberFormat="0" applyFill="0" applyAlignment="0" applyProtection="0">
      <alignment vertical="center"/>
    </xf>
    <xf numFmtId="0" fontId="20" fillId="0" borderId="16" applyNumberFormat="0" applyFill="0" applyAlignment="0" applyProtection="0">
      <alignment vertical="center"/>
    </xf>
    <xf numFmtId="0" fontId="23" fillId="26" borderId="0" applyNumberFormat="0" applyBorder="0" applyAlignment="0" applyProtection="0">
      <alignment vertical="center"/>
    </xf>
    <xf numFmtId="0" fontId="16" fillId="20" borderId="0" applyNumberFormat="0" applyBorder="0" applyAlignment="0" applyProtection="0">
      <alignment vertical="center"/>
    </xf>
    <xf numFmtId="0" fontId="8" fillId="5" borderId="0" applyNumberFormat="0" applyBorder="0" applyAlignment="0" applyProtection="0">
      <alignment vertical="center"/>
    </xf>
    <xf numFmtId="0" fontId="9" fillId="27" borderId="0" applyNumberFormat="0" applyBorder="0" applyAlignment="0" applyProtection="0">
      <alignment vertical="center"/>
    </xf>
    <xf numFmtId="0" fontId="8" fillId="28"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8" fillId="11" borderId="0" applyNumberFormat="0" applyBorder="0" applyAlignment="0" applyProtection="0">
      <alignment vertical="center"/>
    </xf>
    <xf numFmtId="0" fontId="9" fillId="10" borderId="0" applyNumberFormat="0" applyBorder="0" applyAlignment="0" applyProtection="0">
      <alignment vertical="center"/>
    </xf>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9" fillId="9" borderId="0" applyNumberFormat="0" applyBorder="0" applyAlignment="0" applyProtection="0">
      <alignment vertical="center"/>
    </xf>
    <xf numFmtId="0" fontId="8" fillId="3"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2" fillId="0" borderId="0">
      <alignment vertical="center"/>
    </xf>
    <xf numFmtId="0" fontId="0" fillId="0" borderId="0"/>
  </cellStyleXfs>
  <cellXfs count="30">
    <xf numFmtId="0" fontId="0" fillId="0" borderId="0" xfId="0">
      <alignment vertical="center"/>
    </xf>
    <xf numFmtId="0" fontId="0" fillId="0" borderId="0" xfId="50" applyAlignment="1">
      <alignment vertical="center" wrapText="1"/>
    </xf>
    <xf numFmtId="0" fontId="1" fillId="0" borderId="0" xfId="49" applyFont="1">
      <alignment vertical="center"/>
    </xf>
    <xf numFmtId="0" fontId="2" fillId="0" borderId="0" xfId="49">
      <alignment vertical="center"/>
    </xf>
    <xf numFmtId="0" fontId="3" fillId="0" borderId="0" xfId="0" applyFont="1" applyBorder="1" applyAlignment="1">
      <alignment horizontal="left" vertical="center"/>
    </xf>
    <xf numFmtId="0" fontId="0" fillId="0" borderId="0" xfId="0" applyBorder="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justify"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6" fillId="0" borderId="4" xfId="0" applyFont="1" applyBorder="1" applyAlignment="1">
      <alignment horizontal="left" vertical="center" wrapText="1"/>
    </xf>
    <xf numFmtId="0" fontId="6" fillId="0" borderId="8" xfId="0" applyFont="1" applyBorder="1" applyAlignment="1">
      <alignment horizontal="center" vertical="center" wrapText="1"/>
    </xf>
    <xf numFmtId="0" fontId="7"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6" fillId="0" borderId="8"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0" fontId="6"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6" fillId="0" borderId="4" xfId="11" applyNumberFormat="1" applyFont="1" applyBorder="1" applyAlignment="1">
      <alignment horizontal="center" vertical="center" wrapText="1"/>
    </xf>
    <xf numFmtId="0" fontId="7" fillId="0" borderId="4"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tabSelected="1" view="pageBreakPreview" zoomScaleNormal="100" zoomScaleSheetLayoutView="100" workbookViewId="0">
      <selection activeCell="D23" sqref="D23:F23"/>
    </sheetView>
  </sheetViews>
  <sheetFormatPr defaultColWidth="9" defaultRowHeight="13.5"/>
  <cols>
    <col min="1" max="1" width="6.125" style="3" customWidth="1"/>
    <col min="2" max="2" width="6" style="3" customWidth="1"/>
    <col min="3" max="3" width="12.375" style="3" customWidth="1"/>
    <col min="4" max="4" width="16.5" style="3" customWidth="1"/>
    <col min="5" max="5" width="14.375" style="3" customWidth="1"/>
    <col min="6" max="6" width="9.75" style="3" customWidth="1"/>
    <col min="7" max="7" width="11.875" style="3" customWidth="1"/>
    <col min="8" max="8" width="13.5" style="3" customWidth="1"/>
    <col min="9" max="16384" width="9" style="3"/>
  </cols>
  <sheetData>
    <row r="1" s="1" customFormat="1" ht="16.5" customHeight="1" spans="1:14">
      <c r="A1" s="4"/>
      <c r="B1" s="4"/>
      <c r="C1" s="4"/>
      <c r="D1" s="5"/>
      <c r="E1" s="5"/>
      <c r="F1" s="5"/>
      <c r="G1" s="5"/>
      <c r="H1" s="5"/>
      <c r="I1" s="5"/>
      <c r="J1" s="5"/>
      <c r="K1" s="5"/>
      <c r="L1" s="5"/>
      <c r="M1" s="5"/>
      <c r="N1" s="5"/>
    </row>
    <row r="2" ht="21" customHeight="1" spans="1:14">
      <c r="A2" s="6" t="s">
        <v>0</v>
      </c>
      <c r="B2" s="6"/>
      <c r="C2" s="6"/>
      <c r="D2" s="6"/>
      <c r="E2" s="6"/>
      <c r="F2" s="6"/>
      <c r="G2" s="6"/>
      <c r="H2" s="6"/>
      <c r="I2" s="6"/>
      <c r="J2" s="6"/>
      <c r="K2" s="6"/>
      <c r="L2" s="6"/>
      <c r="M2" s="6"/>
      <c r="N2" s="6"/>
    </row>
    <row r="3" ht="23.1" customHeight="1" spans="1:14">
      <c r="A3" s="7" t="s">
        <v>1</v>
      </c>
      <c r="B3" s="7"/>
      <c r="C3" s="7"/>
      <c r="D3" s="7"/>
      <c r="E3" s="7"/>
      <c r="F3" s="7"/>
      <c r="G3" s="7"/>
      <c r="H3" s="7"/>
      <c r="I3" s="7"/>
      <c r="J3" s="7"/>
      <c r="K3" s="7"/>
      <c r="L3" s="7"/>
      <c r="M3" s="7"/>
      <c r="N3" s="7"/>
    </row>
    <row r="4" s="2" customFormat="1" ht="15.6" customHeight="1" spans="1:14">
      <c r="A4" s="8" t="s">
        <v>2</v>
      </c>
      <c r="B4" s="8"/>
      <c r="C4" s="9" t="s">
        <v>3</v>
      </c>
      <c r="D4" s="9"/>
      <c r="E4" s="9"/>
      <c r="F4" s="9"/>
      <c r="G4" s="9"/>
      <c r="H4" s="9"/>
      <c r="I4" s="9"/>
      <c r="J4" s="9"/>
      <c r="K4" s="9"/>
      <c r="L4" s="9"/>
      <c r="M4" s="9"/>
      <c r="N4" s="9"/>
    </row>
    <row r="5" s="2" customFormat="1" ht="15.6" customHeight="1" spans="1:14">
      <c r="A5" s="10" t="s">
        <v>4</v>
      </c>
      <c r="B5" s="10"/>
      <c r="C5" s="11" t="s">
        <v>5</v>
      </c>
      <c r="D5" s="11"/>
      <c r="E5" s="11"/>
      <c r="F5" s="11"/>
      <c r="G5" s="11"/>
      <c r="H5" s="11" t="s">
        <v>6</v>
      </c>
      <c r="I5" s="11"/>
      <c r="J5" s="9" t="s">
        <v>5</v>
      </c>
      <c r="K5" s="9"/>
      <c r="L5" s="9"/>
      <c r="M5" s="9"/>
      <c r="N5" s="9"/>
    </row>
    <row r="6" s="2" customFormat="1" ht="15.6" customHeight="1" spans="1:14">
      <c r="A6" s="12" t="s">
        <v>7</v>
      </c>
      <c r="B6" s="13"/>
      <c r="C6" s="11"/>
      <c r="D6" s="11"/>
      <c r="E6" s="11" t="s">
        <v>8</v>
      </c>
      <c r="F6" s="11" t="s">
        <v>9</v>
      </c>
      <c r="G6" s="11"/>
      <c r="H6" s="11" t="s">
        <v>10</v>
      </c>
      <c r="I6" s="11"/>
      <c r="J6" s="11" t="s">
        <v>11</v>
      </c>
      <c r="K6" s="11"/>
      <c r="L6" s="9" t="s">
        <v>12</v>
      </c>
      <c r="M6" s="9"/>
      <c r="N6" s="11" t="s">
        <v>13</v>
      </c>
    </row>
    <row r="7" s="2" customFormat="1" ht="15.6" customHeight="1" spans="1:14">
      <c r="A7" s="12" t="s">
        <v>14</v>
      </c>
      <c r="B7" s="13"/>
      <c r="C7" s="14" t="s">
        <v>15</v>
      </c>
      <c r="D7" s="14"/>
      <c r="E7" s="11">
        <v>433.8</v>
      </c>
      <c r="F7" s="11">
        <v>433.8</v>
      </c>
      <c r="G7" s="11"/>
      <c r="H7" s="11">
        <v>399.460661</v>
      </c>
      <c r="I7" s="11"/>
      <c r="J7" s="11">
        <v>10</v>
      </c>
      <c r="K7" s="11"/>
      <c r="L7" s="28">
        <f>H7/E7</f>
        <v>0.920840620101429</v>
      </c>
      <c r="M7" s="28"/>
      <c r="N7" s="11">
        <v>9</v>
      </c>
    </row>
    <row r="8" s="2" customFormat="1" ht="15.6" customHeight="1" spans="1:14">
      <c r="A8" s="15"/>
      <c r="B8" s="16"/>
      <c r="C8" s="11" t="s">
        <v>16</v>
      </c>
      <c r="D8" s="11"/>
      <c r="E8" s="11">
        <v>433.8</v>
      </c>
      <c r="F8" s="11">
        <v>433.8</v>
      </c>
      <c r="G8" s="11"/>
      <c r="H8" s="11">
        <v>399.460661</v>
      </c>
      <c r="I8" s="11"/>
      <c r="J8" s="11" t="s">
        <v>17</v>
      </c>
      <c r="K8" s="11"/>
      <c r="L8" s="11"/>
      <c r="M8" s="11"/>
      <c r="N8" s="11" t="s">
        <v>17</v>
      </c>
    </row>
    <row r="9" s="2" customFormat="1" ht="15.6" customHeight="1" spans="1:14">
      <c r="A9" s="15"/>
      <c r="B9" s="16"/>
      <c r="C9" s="11" t="s">
        <v>18</v>
      </c>
      <c r="D9" s="11"/>
      <c r="E9" s="11"/>
      <c r="F9" s="11"/>
      <c r="G9" s="11"/>
      <c r="H9" s="11"/>
      <c r="I9" s="11"/>
      <c r="J9" s="11" t="s">
        <v>17</v>
      </c>
      <c r="K9" s="11"/>
      <c r="L9" s="11"/>
      <c r="M9" s="11"/>
      <c r="N9" s="11" t="s">
        <v>17</v>
      </c>
    </row>
    <row r="10" s="2" customFormat="1" ht="15" customHeight="1" spans="1:14">
      <c r="A10" s="17"/>
      <c r="B10" s="18"/>
      <c r="C10" s="11" t="s">
        <v>19</v>
      </c>
      <c r="D10" s="11"/>
      <c r="E10" s="11"/>
      <c r="F10" s="11"/>
      <c r="G10" s="11"/>
      <c r="H10" s="11"/>
      <c r="I10" s="11"/>
      <c r="J10" s="11" t="s">
        <v>17</v>
      </c>
      <c r="K10" s="11"/>
      <c r="L10" s="11"/>
      <c r="M10" s="11"/>
      <c r="N10" s="11" t="s">
        <v>17</v>
      </c>
    </row>
    <row r="11" s="2" customFormat="1" ht="19.5" customHeight="1" spans="1:14">
      <c r="A11" s="10" t="s">
        <v>20</v>
      </c>
      <c r="B11" s="11" t="s">
        <v>21</v>
      </c>
      <c r="C11" s="11"/>
      <c r="D11" s="11"/>
      <c r="E11" s="11"/>
      <c r="F11" s="11"/>
      <c r="G11" s="11"/>
      <c r="H11" s="11" t="s">
        <v>22</v>
      </c>
      <c r="I11" s="11"/>
      <c r="J11" s="11"/>
      <c r="K11" s="11"/>
      <c r="L11" s="11"/>
      <c r="M11" s="11"/>
      <c r="N11" s="11"/>
    </row>
    <row r="12" s="2" customFormat="1" ht="72.95" customHeight="1" spans="1:14">
      <c r="A12" s="10"/>
      <c r="B12" s="19" t="s">
        <v>23</v>
      </c>
      <c r="C12" s="19"/>
      <c r="D12" s="19"/>
      <c r="E12" s="19"/>
      <c r="F12" s="19"/>
      <c r="G12" s="19"/>
      <c r="H12" s="19" t="s">
        <v>24</v>
      </c>
      <c r="I12" s="19"/>
      <c r="J12" s="19"/>
      <c r="K12" s="19"/>
      <c r="L12" s="19"/>
      <c r="M12" s="19"/>
      <c r="N12" s="19"/>
    </row>
    <row r="13" s="2" customFormat="1" customHeight="1" spans="1:14">
      <c r="A13" s="20" t="s">
        <v>25</v>
      </c>
      <c r="B13" s="11" t="s">
        <v>26</v>
      </c>
      <c r="C13" s="11" t="s">
        <v>27</v>
      </c>
      <c r="D13" s="9" t="s">
        <v>28</v>
      </c>
      <c r="E13" s="9"/>
      <c r="F13" s="9"/>
      <c r="G13" s="13" t="s">
        <v>29</v>
      </c>
      <c r="H13" s="13" t="s">
        <v>30</v>
      </c>
      <c r="I13" s="11" t="s">
        <v>11</v>
      </c>
      <c r="J13" s="11"/>
      <c r="K13" s="11" t="s">
        <v>13</v>
      </c>
      <c r="L13" s="11"/>
      <c r="M13" s="9" t="s">
        <v>31</v>
      </c>
      <c r="N13" s="9"/>
    </row>
    <row r="14" s="2" customFormat="1" ht="14.1" customHeight="1" spans="1:14">
      <c r="A14" s="20" t="s">
        <v>32</v>
      </c>
      <c r="B14" s="11"/>
      <c r="C14" s="11"/>
      <c r="D14" s="9"/>
      <c r="E14" s="9"/>
      <c r="F14" s="9"/>
      <c r="G14" s="11" t="s">
        <v>33</v>
      </c>
      <c r="H14" s="11" t="s">
        <v>34</v>
      </c>
      <c r="I14" s="11"/>
      <c r="J14" s="11"/>
      <c r="K14" s="11"/>
      <c r="L14" s="11"/>
      <c r="M14" s="9"/>
      <c r="N14" s="9"/>
    </row>
    <row r="15" s="2" customFormat="1" ht="14.85" customHeight="1" spans="1:14">
      <c r="A15" s="20" t="s">
        <v>35</v>
      </c>
      <c r="B15" s="11" t="s">
        <v>36</v>
      </c>
      <c r="C15" s="11" t="s">
        <v>37</v>
      </c>
      <c r="D15" s="21" t="s">
        <v>38</v>
      </c>
      <c r="E15" s="21"/>
      <c r="F15" s="21"/>
      <c r="G15" s="11" t="s">
        <v>39</v>
      </c>
      <c r="H15" s="11" t="s">
        <v>39</v>
      </c>
      <c r="I15" s="11">
        <v>5</v>
      </c>
      <c r="J15" s="11"/>
      <c r="K15" s="11">
        <v>5</v>
      </c>
      <c r="L15" s="11"/>
      <c r="M15" s="11" t="s">
        <v>40</v>
      </c>
      <c r="N15" s="11"/>
    </row>
    <row r="16" s="2" customFormat="1" ht="15.75" customHeight="1" spans="1:14">
      <c r="A16" s="20" t="s">
        <v>41</v>
      </c>
      <c r="B16" s="11"/>
      <c r="C16" s="11"/>
      <c r="D16" s="21" t="s">
        <v>42</v>
      </c>
      <c r="E16" s="21"/>
      <c r="F16" s="21"/>
      <c r="G16" s="22">
        <v>1</v>
      </c>
      <c r="H16" s="22">
        <v>1</v>
      </c>
      <c r="I16" s="11">
        <v>5</v>
      </c>
      <c r="J16" s="11"/>
      <c r="K16" s="11">
        <v>5</v>
      </c>
      <c r="L16" s="11"/>
      <c r="M16" s="11" t="s">
        <v>40</v>
      </c>
      <c r="N16" s="11"/>
    </row>
    <row r="17" s="2" customFormat="1" ht="15.75" customHeight="1" spans="1:14">
      <c r="A17" s="23"/>
      <c r="B17" s="11"/>
      <c r="C17" s="11"/>
      <c r="D17" s="21" t="s">
        <v>43</v>
      </c>
      <c r="E17" s="21"/>
      <c r="F17" s="21"/>
      <c r="G17" s="22">
        <v>1</v>
      </c>
      <c r="H17" s="22">
        <v>1</v>
      </c>
      <c r="I17" s="11">
        <v>10</v>
      </c>
      <c r="J17" s="11"/>
      <c r="K17" s="11">
        <v>10</v>
      </c>
      <c r="L17" s="11"/>
      <c r="M17" s="11" t="s">
        <v>40</v>
      </c>
      <c r="N17" s="11"/>
    </row>
    <row r="18" s="2" customFormat="1" ht="24" customHeight="1" spans="1:14">
      <c r="A18" s="23"/>
      <c r="B18" s="11"/>
      <c r="C18" s="11" t="s">
        <v>44</v>
      </c>
      <c r="D18" s="21" t="s">
        <v>45</v>
      </c>
      <c r="E18" s="21"/>
      <c r="F18" s="21"/>
      <c r="G18" s="22">
        <v>1</v>
      </c>
      <c r="H18" s="22">
        <v>1</v>
      </c>
      <c r="I18" s="11">
        <v>10</v>
      </c>
      <c r="J18" s="11"/>
      <c r="K18" s="11">
        <v>10</v>
      </c>
      <c r="L18" s="11"/>
      <c r="M18" s="11" t="s">
        <v>40</v>
      </c>
      <c r="N18" s="11"/>
    </row>
    <row r="19" s="2" customFormat="1" ht="15.6" customHeight="1" spans="1:14">
      <c r="A19" s="23"/>
      <c r="B19" s="11"/>
      <c r="C19" s="11" t="s">
        <v>46</v>
      </c>
      <c r="D19" s="21" t="s">
        <v>47</v>
      </c>
      <c r="E19" s="21"/>
      <c r="F19" s="21"/>
      <c r="G19" s="11" t="s">
        <v>48</v>
      </c>
      <c r="H19" s="11" t="s">
        <v>48</v>
      </c>
      <c r="I19" s="11">
        <v>10</v>
      </c>
      <c r="J19" s="11"/>
      <c r="K19" s="11">
        <v>10</v>
      </c>
      <c r="L19" s="11"/>
      <c r="M19" s="11" t="s">
        <v>40</v>
      </c>
      <c r="N19" s="11"/>
    </row>
    <row r="20" s="2" customFormat="1" ht="15.6" customHeight="1" spans="1:14">
      <c r="A20" s="23"/>
      <c r="B20" s="24" t="s">
        <v>49</v>
      </c>
      <c r="C20" s="25" t="s">
        <v>50</v>
      </c>
      <c r="D20" s="21" t="s">
        <v>51</v>
      </c>
      <c r="E20" s="21"/>
      <c r="F20" s="21"/>
      <c r="G20" s="22">
        <v>1</v>
      </c>
      <c r="H20" s="22">
        <v>1</v>
      </c>
      <c r="I20" s="11">
        <v>5</v>
      </c>
      <c r="J20" s="11"/>
      <c r="K20" s="11">
        <v>5</v>
      </c>
      <c r="L20" s="11"/>
      <c r="M20" s="11" t="s">
        <v>40</v>
      </c>
      <c r="N20" s="11"/>
    </row>
    <row r="21" s="2" customFormat="1" ht="15.6" customHeight="1" spans="1:14">
      <c r="A21" s="23"/>
      <c r="B21" s="24"/>
      <c r="C21" s="20"/>
      <c r="D21" s="21" t="s">
        <v>52</v>
      </c>
      <c r="E21" s="21"/>
      <c r="F21" s="21"/>
      <c r="G21" s="22">
        <v>1</v>
      </c>
      <c r="H21" s="22">
        <v>1</v>
      </c>
      <c r="I21" s="11">
        <v>5</v>
      </c>
      <c r="J21" s="11"/>
      <c r="K21" s="11">
        <v>5</v>
      </c>
      <c r="L21" s="11"/>
      <c r="M21" s="11" t="s">
        <v>40</v>
      </c>
      <c r="N21" s="11"/>
    </row>
    <row r="22" s="2" customFormat="1" ht="15.6" customHeight="1" spans="1:14">
      <c r="A22" s="23"/>
      <c r="B22" s="24"/>
      <c r="C22" s="20"/>
      <c r="D22" s="21" t="s">
        <v>53</v>
      </c>
      <c r="E22" s="21"/>
      <c r="F22" s="21"/>
      <c r="G22" s="22" t="s">
        <v>54</v>
      </c>
      <c r="H22" s="22">
        <v>1</v>
      </c>
      <c r="I22" s="11">
        <v>10</v>
      </c>
      <c r="J22" s="11"/>
      <c r="K22" s="11">
        <v>10</v>
      </c>
      <c r="L22" s="11"/>
      <c r="M22" s="11" t="s">
        <v>40</v>
      </c>
      <c r="N22" s="11"/>
    </row>
    <row r="23" s="2" customFormat="1" ht="15.6" customHeight="1" spans="1:14">
      <c r="A23" s="23"/>
      <c r="B23" s="24"/>
      <c r="C23" s="20"/>
      <c r="D23" s="21" t="s">
        <v>55</v>
      </c>
      <c r="E23" s="21"/>
      <c r="F23" s="21"/>
      <c r="G23" s="22" t="s">
        <v>54</v>
      </c>
      <c r="H23" s="22">
        <v>1</v>
      </c>
      <c r="I23" s="11">
        <v>10</v>
      </c>
      <c r="J23" s="11"/>
      <c r="K23" s="11">
        <v>10</v>
      </c>
      <c r="L23" s="11"/>
      <c r="M23" s="11" t="s">
        <v>40</v>
      </c>
      <c r="N23" s="11"/>
    </row>
    <row r="24" s="2" customFormat="1" ht="15.6" customHeight="1" spans="1:14">
      <c r="A24" s="23"/>
      <c r="B24" s="24"/>
      <c r="C24" s="10"/>
      <c r="D24" s="21" t="s">
        <v>56</v>
      </c>
      <c r="E24" s="21"/>
      <c r="F24" s="21"/>
      <c r="G24" s="22" t="s">
        <v>57</v>
      </c>
      <c r="H24" s="22" t="s">
        <v>57</v>
      </c>
      <c r="I24" s="11">
        <v>5</v>
      </c>
      <c r="J24" s="11"/>
      <c r="K24" s="11">
        <v>5</v>
      </c>
      <c r="L24" s="11"/>
      <c r="M24" s="11" t="s">
        <v>40</v>
      </c>
      <c r="N24" s="11"/>
    </row>
    <row r="25" s="2" customFormat="1" ht="15.6" customHeight="1" spans="1:14">
      <c r="A25" s="23"/>
      <c r="B25" s="11"/>
      <c r="C25" s="11" t="s">
        <v>58</v>
      </c>
      <c r="D25" s="21" t="s">
        <v>59</v>
      </c>
      <c r="E25" s="21"/>
      <c r="F25" s="21"/>
      <c r="G25" s="11" t="s">
        <v>60</v>
      </c>
      <c r="H25" s="11" t="s">
        <v>60</v>
      </c>
      <c r="I25" s="11">
        <v>5</v>
      </c>
      <c r="J25" s="11"/>
      <c r="K25" s="11">
        <v>5</v>
      </c>
      <c r="L25" s="11"/>
      <c r="M25" s="11" t="s">
        <v>40</v>
      </c>
      <c r="N25" s="11"/>
    </row>
    <row r="26" s="2" customFormat="1" ht="27" customHeight="1" spans="1:14">
      <c r="A26" s="23"/>
      <c r="B26" s="13" t="s">
        <v>61</v>
      </c>
      <c r="C26" s="11" t="s">
        <v>62</v>
      </c>
      <c r="D26" s="21" t="s">
        <v>63</v>
      </c>
      <c r="E26" s="21"/>
      <c r="F26" s="21"/>
      <c r="G26" s="11" t="s">
        <v>64</v>
      </c>
      <c r="H26" s="26">
        <v>0.9259</v>
      </c>
      <c r="I26" s="11">
        <v>10</v>
      </c>
      <c r="J26" s="11"/>
      <c r="K26" s="11">
        <v>10</v>
      </c>
      <c r="L26" s="11"/>
      <c r="M26" s="11" t="s">
        <v>40</v>
      </c>
      <c r="N26" s="11"/>
    </row>
    <row r="27" s="2" customFormat="1" ht="24" customHeight="1" spans="1:14">
      <c r="A27" s="27" t="s">
        <v>65</v>
      </c>
      <c r="B27" s="27"/>
      <c r="C27" s="27"/>
      <c r="D27" s="27"/>
      <c r="E27" s="27"/>
      <c r="F27" s="27"/>
      <c r="G27" s="27"/>
      <c r="H27" s="27"/>
      <c r="I27" s="29">
        <f>SUM(I15:J26)+J7</f>
        <v>100</v>
      </c>
      <c r="J27" s="29"/>
      <c r="K27" s="29">
        <f>SUM(K15:L26)+N7</f>
        <v>99</v>
      </c>
      <c r="L27" s="29"/>
      <c r="M27" s="18"/>
      <c r="N27" s="18"/>
    </row>
  </sheetData>
  <mergeCells count="106">
    <mergeCell ref="A1:C1"/>
    <mergeCell ref="A2:N2"/>
    <mergeCell ref="A3:N3"/>
    <mergeCell ref="A4:B4"/>
    <mergeCell ref="C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A27:H27"/>
    <mergeCell ref="I27:J27"/>
    <mergeCell ref="K27:L27"/>
    <mergeCell ref="M27:N27"/>
    <mergeCell ref="A11:A12"/>
    <mergeCell ref="B13:B14"/>
    <mergeCell ref="B15:B19"/>
    <mergeCell ref="B20:B25"/>
    <mergeCell ref="C13:C14"/>
    <mergeCell ref="C15:C17"/>
    <mergeCell ref="C20:C24"/>
    <mergeCell ref="D13:F14"/>
    <mergeCell ref="I13:J14"/>
    <mergeCell ref="K13:L14"/>
    <mergeCell ref="M13:N14"/>
  </mergeCells>
  <printOptions horizontalCentered="1" verticalCentered="1"/>
  <pageMargins left="0.393055555555556" right="0.393055555555556" top="0.590277777777778" bottom="0.511805555555556" header="0.314583333333333" footer="0.314583333333333"/>
  <pageSetup paperSize="9" scale="9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公用支出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WPS_1491304572</cp:lastModifiedBy>
  <dcterms:created xsi:type="dcterms:W3CDTF">2020-06-19T08:58:15Z</dcterms:created>
  <dcterms:modified xsi:type="dcterms:W3CDTF">2020-06-19T08:59:40Z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