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一" sheetId="1" r:id="rId1"/>
  </sheets>
  <definedNames>
    <definedName name="_xlnm.Print_Area" localSheetId="0">附件一!$A$1:$N$32</definedName>
  </definedNames>
  <calcPr calcId="144525"/>
</workbook>
</file>

<file path=xl/sharedStrings.xml><?xml version="1.0" encoding="utf-8"?>
<sst xmlns="http://schemas.openxmlformats.org/spreadsheetml/2006/main" count="117" uniqueCount="85">
  <si>
    <t>项目支出绩效自评表</t>
  </si>
  <si>
    <r>
      <rPr>
        <sz val="10"/>
        <color theme="1"/>
        <rFont val="方正仿宋_GB2312"/>
        <charset val="134"/>
      </rPr>
      <t>（</t>
    </r>
    <r>
      <rPr>
        <sz val="10"/>
        <color theme="1"/>
        <rFont val="Arial Narrow"/>
        <charset val="134"/>
      </rPr>
      <t>2019</t>
    </r>
    <r>
      <rPr>
        <sz val="10"/>
        <color theme="1"/>
        <rFont val="方正仿宋_GB2312"/>
        <charset val="134"/>
      </rPr>
      <t>年度）</t>
    </r>
  </si>
  <si>
    <r>
      <rPr>
        <sz val="10"/>
        <color theme="1"/>
        <rFont val="方正仿宋_GB2312"/>
        <charset val="134"/>
      </rPr>
      <t>项目名称</t>
    </r>
  </si>
  <si>
    <t>工作运行经费</t>
  </si>
  <si>
    <r>
      <rPr>
        <sz val="10"/>
        <color theme="1"/>
        <rFont val="方正仿宋_GB2312"/>
        <charset val="134"/>
      </rPr>
      <t>主管部门</t>
    </r>
  </si>
  <si>
    <t>武汉经济技术开发区商务城管理办公室</t>
  </si>
  <si>
    <r>
      <rPr>
        <sz val="10"/>
        <color theme="1"/>
        <rFont val="方正仿宋_GB2312"/>
        <charset val="134"/>
      </rPr>
      <t>实施单位</t>
    </r>
  </si>
  <si>
    <r>
      <rPr>
        <sz val="10"/>
        <color theme="1"/>
        <rFont val="方正仿宋_GB2312"/>
        <charset val="134"/>
      </rPr>
      <t>项目资金</t>
    </r>
  </si>
  <si>
    <r>
      <rPr>
        <sz val="10"/>
        <color theme="1"/>
        <rFont val="方正仿宋_GB2312"/>
        <charset val="134"/>
      </rPr>
      <t>年初预算数</t>
    </r>
  </si>
  <si>
    <r>
      <rPr>
        <sz val="10"/>
        <color theme="1"/>
        <rFont val="方正仿宋_GB2312"/>
        <charset val="134"/>
      </rPr>
      <t>全年预算数</t>
    </r>
  </si>
  <si>
    <r>
      <rPr>
        <sz val="10"/>
        <color theme="1"/>
        <rFont val="方正仿宋_GB2312"/>
        <charset val="134"/>
      </rPr>
      <t>全年执行数</t>
    </r>
  </si>
  <si>
    <r>
      <rPr>
        <sz val="10"/>
        <color theme="1"/>
        <rFont val="方正仿宋_GB2312"/>
        <charset val="134"/>
      </rPr>
      <t>分值</t>
    </r>
  </si>
  <si>
    <r>
      <rPr>
        <sz val="10"/>
        <color theme="1"/>
        <rFont val="方正仿宋_GB2312"/>
        <charset val="134"/>
      </rPr>
      <t>执行率</t>
    </r>
  </si>
  <si>
    <r>
      <rPr>
        <sz val="10"/>
        <color theme="1"/>
        <rFont val="方正仿宋_GB2312"/>
        <charset val="134"/>
      </rPr>
      <t>得分</t>
    </r>
  </si>
  <si>
    <r>
      <rPr>
        <sz val="10"/>
        <color theme="1"/>
        <rFont val="方正仿宋_GB2312"/>
        <charset val="134"/>
      </rPr>
      <t>（万元）</t>
    </r>
  </si>
  <si>
    <r>
      <rPr>
        <sz val="10"/>
        <color theme="1"/>
        <rFont val="方正仿宋_GB2312"/>
        <charset val="134"/>
      </rPr>
      <t>年度资金总额</t>
    </r>
  </si>
  <si>
    <r>
      <rPr>
        <sz val="10"/>
        <color theme="1"/>
        <rFont val="方正仿宋_GB2312"/>
        <charset val="134"/>
      </rPr>
      <t>其中：当年财政拨款</t>
    </r>
  </si>
  <si>
    <t>—</t>
  </si>
  <si>
    <r>
      <rPr>
        <sz val="10"/>
        <color theme="1"/>
        <rFont val="Arial Narrow"/>
        <charset val="134"/>
      </rPr>
      <t xml:space="preserve">      </t>
    </r>
    <r>
      <rPr>
        <sz val="10"/>
        <color theme="1"/>
        <rFont val="方正仿宋_GB2312"/>
        <charset val="134"/>
      </rPr>
      <t>上年结转资金</t>
    </r>
  </si>
  <si>
    <r>
      <rPr>
        <sz val="10"/>
        <color theme="1"/>
        <rFont val="Arial Narrow"/>
        <charset val="134"/>
      </rPr>
      <t xml:space="preserve">  </t>
    </r>
    <r>
      <rPr>
        <sz val="10"/>
        <color theme="1"/>
        <rFont val="方正仿宋_GB2312"/>
        <charset val="134"/>
      </rPr>
      <t>其他资金</t>
    </r>
  </si>
  <si>
    <r>
      <rPr>
        <sz val="10"/>
        <color theme="1"/>
        <rFont val="方正仿宋_GB2312"/>
        <charset val="134"/>
      </rPr>
      <t>年度总体目标</t>
    </r>
  </si>
  <si>
    <r>
      <rPr>
        <sz val="10"/>
        <color theme="1"/>
        <rFont val="方正仿宋_GB2312"/>
        <charset val="134"/>
      </rPr>
      <t>预期目标</t>
    </r>
  </si>
  <si>
    <r>
      <rPr>
        <sz val="10"/>
        <color theme="1"/>
        <rFont val="方正仿宋_GB2312"/>
        <charset val="134"/>
      </rPr>
      <t>实际完成情况</t>
    </r>
  </si>
  <si>
    <t>保障单位日常工作正常运转，协调组织各项事务，强化安全监管，确保园区稳定，确保党建工作顺利开展；保障经济统计、企业帮办和规划智库项目的实施；完成企业服务平台的建设，方便解决园区内企业的需求与问题，便于政府与企业的沟通。</t>
  </si>
  <si>
    <t>及时缴纳租金，聘请保洁保安，大楼工作环境整洁稳定；足额缴纳产业园房屋租金，支付了产业园管理运营公司人员工资及日常运营费，产业园正常运行；定期开展安全生产检查与培训；定期开展党建活动，提高了党员的整体素质，为园区事业的推进提供了坚强的组织保障；完成了园区现代服务产业情况的摸底；配合完成园区“两库”调度工作；当好了“店小二”的角色；建立了政企沟通的微信平台，提升了政企沟通的便利度，实现了“一企一档”的商务城企业发展动态档案，从而推动了招商洽谈、项目建设到生产经营的全程跟踪服务。</t>
  </si>
  <si>
    <r>
      <rPr>
        <sz val="10"/>
        <color theme="1"/>
        <rFont val="方正仿宋_GB2312"/>
        <charset val="134"/>
      </rPr>
      <t>年度绩效指标完成情况</t>
    </r>
  </si>
  <si>
    <r>
      <rPr>
        <sz val="10"/>
        <color theme="1"/>
        <rFont val="方正仿宋_GB2312"/>
        <charset val="134"/>
      </rPr>
      <t>一级指标</t>
    </r>
  </si>
  <si>
    <r>
      <rPr>
        <sz val="10"/>
        <color theme="1"/>
        <rFont val="方正仿宋_GB2312"/>
        <charset val="134"/>
      </rPr>
      <t>二级指标</t>
    </r>
  </si>
  <si>
    <r>
      <rPr>
        <sz val="10"/>
        <color theme="1"/>
        <rFont val="方正仿宋_GB2312"/>
        <charset val="134"/>
      </rPr>
      <t>三级指标</t>
    </r>
  </si>
  <si>
    <r>
      <rPr>
        <sz val="10"/>
        <color theme="1"/>
        <rFont val="方正仿宋_GB2312"/>
        <charset val="134"/>
      </rPr>
      <t>年度</t>
    </r>
  </si>
  <si>
    <r>
      <rPr>
        <sz val="10"/>
        <color theme="1"/>
        <rFont val="方正仿宋_GB2312"/>
        <charset val="134"/>
      </rPr>
      <t>实际</t>
    </r>
  </si>
  <si>
    <r>
      <rPr>
        <sz val="10"/>
        <color theme="1"/>
        <rFont val="方正仿宋_GB2312"/>
        <charset val="134"/>
      </rPr>
      <t>偏差原因分析及改进措施</t>
    </r>
  </si>
  <si>
    <r>
      <rPr>
        <sz val="10"/>
        <color theme="1"/>
        <rFont val="方正仿宋_GB2312"/>
        <charset val="134"/>
      </rPr>
      <t>指标值</t>
    </r>
  </si>
  <si>
    <r>
      <rPr>
        <sz val="10"/>
        <color theme="1"/>
        <rFont val="方正仿宋_GB2312"/>
        <charset val="134"/>
      </rPr>
      <t>完成值</t>
    </r>
  </si>
  <si>
    <r>
      <rPr>
        <sz val="10"/>
        <color theme="1"/>
        <rFont val="方正仿宋_GB2312"/>
        <charset val="134"/>
      </rPr>
      <t>产出指标</t>
    </r>
  </si>
  <si>
    <r>
      <rPr>
        <sz val="10"/>
        <color theme="1"/>
        <rFont val="方正仿宋_GB2312"/>
        <charset val="134"/>
      </rPr>
      <t>数量指标</t>
    </r>
  </si>
  <si>
    <t>安全生产培训完成数</t>
  </si>
  <si>
    <r>
      <rPr>
        <sz val="10"/>
        <color theme="1"/>
        <rFont val="Arial Narrow"/>
        <charset val="134"/>
      </rPr>
      <t>2</t>
    </r>
    <r>
      <rPr>
        <sz val="10"/>
        <color theme="1"/>
        <rFont val="宋体"/>
        <charset val="134"/>
      </rPr>
      <t>次</t>
    </r>
  </si>
  <si>
    <r>
      <rPr>
        <sz val="10"/>
        <color theme="1"/>
        <rFont val="Arial Narrow"/>
        <charset val="134"/>
      </rPr>
      <t>6</t>
    </r>
    <r>
      <rPr>
        <sz val="10"/>
        <color theme="1"/>
        <rFont val="宋体"/>
        <charset val="134"/>
      </rPr>
      <t>次</t>
    </r>
  </si>
  <si>
    <t>-</t>
  </si>
  <si>
    <t>“安全生产月”活动完成数</t>
  </si>
  <si>
    <r>
      <rPr>
        <sz val="10"/>
        <color theme="1"/>
        <rFont val="Arial Narrow"/>
        <charset val="134"/>
      </rPr>
      <t>1</t>
    </r>
    <r>
      <rPr>
        <sz val="10"/>
        <color theme="1"/>
        <rFont val="宋体"/>
        <charset val="134"/>
      </rPr>
      <t>次</t>
    </r>
  </si>
  <si>
    <r>
      <rPr>
        <sz val="10"/>
        <color theme="1"/>
        <rFont val="Arial Narrow"/>
        <charset val="134"/>
      </rPr>
      <t>8</t>
    </r>
    <r>
      <rPr>
        <sz val="10"/>
        <color theme="1"/>
        <rFont val="宋体"/>
        <charset val="134"/>
      </rPr>
      <t>次</t>
    </r>
  </si>
  <si>
    <t>党建工作覆盖数</t>
  </si>
  <si>
    <r>
      <rPr>
        <sz val="10"/>
        <color theme="1"/>
        <rFont val="Arial Narrow"/>
        <charset val="134"/>
      </rPr>
      <t>107</t>
    </r>
    <r>
      <rPr>
        <sz val="10"/>
        <color theme="1"/>
        <rFont val="宋体"/>
        <charset val="134"/>
      </rPr>
      <t>个</t>
    </r>
  </si>
  <si>
    <t>产业园租金缴纳完成率</t>
  </si>
  <si>
    <t>进规企业培育库完成数</t>
  </si>
  <si>
    <r>
      <rPr>
        <sz val="10"/>
        <color theme="1"/>
        <rFont val="Arial Narrow"/>
        <charset val="134"/>
      </rPr>
      <t>200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</si>
  <si>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Arial Narrow"/>
        <charset val="134"/>
      </rPr>
      <t>384</t>
    </r>
    <r>
      <rPr>
        <sz val="10"/>
        <color theme="1"/>
        <rFont val="宋体"/>
        <charset val="134"/>
      </rPr>
      <t>个</t>
    </r>
  </si>
  <si>
    <t>平台功能模块开发数</t>
  </si>
  <si>
    <r>
      <rPr>
        <sz val="10"/>
        <color theme="1"/>
        <rFont val="Arial Narrow"/>
        <charset val="134"/>
      </rPr>
      <t>10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</si>
  <si>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Arial Narrow"/>
        <charset val="134"/>
      </rPr>
      <t>48</t>
    </r>
    <r>
      <rPr>
        <sz val="10"/>
        <color theme="1"/>
        <rFont val="宋体"/>
        <charset val="134"/>
      </rPr>
      <t>个</t>
    </r>
  </si>
  <si>
    <r>
      <rPr>
        <sz val="10"/>
        <color theme="1"/>
        <rFont val="方正仿宋_GB2312"/>
        <charset val="134"/>
      </rPr>
      <t>质量指标</t>
    </r>
  </si>
  <si>
    <t>安全生产保障度</t>
  </si>
  <si>
    <r>
      <rPr>
        <sz val="10"/>
        <color theme="1"/>
        <rFont val="Arial Narrow"/>
        <charset val="134"/>
      </rPr>
      <t>0</t>
    </r>
    <r>
      <rPr>
        <sz val="10"/>
        <color theme="1"/>
        <rFont val="宋体"/>
        <charset val="134"/>
      </rPr>
      <t>起</t>
    </r>
  </si>
  <si>
    <t>党建活动开展保障度</t>
  </si>
  <si>
    <t>保障</t>
  </si>
  <si>
    <t>党建工作创新度</t>
  </si>
  <si>
    <t>创新</t>
  </si>
  <si>
    <r>
      <rPr>
        <sz val="10"/>
        <color theme="1"/>
        <rFont val="方正仿宋_GB2312"/>
        <charset val="134"/>
      </rPr>
      <t>时效指标</t>
    </r>
  </si>
  <si>
    <t>资金支出及时率</t>
  </si>
  <si>
    <t xml:space="preserve"> </t>
  </si>
  <si>
    <r>
      <rPr>
        <sz val="10"/>
        <color theme="1"/>
        <rFont val="方正仿宋_GB2312"/>
        <charset val="134"/>
      </rPr>
      <t>成本指标</t>
    </r>
  </si>
  <si>
    <t>资金到位率</t>
  </si>
  <si>
    <t>≥95%</t>
  </si>
  <si>
    <r>
      <rPr>
        <sz val="10"/>
        <color theme="1"/>
        <rFont val="方正仿宋_GB2312"/>
        <charset val="134"/>
      </rPr>
      <t>效益指标</t>
    </r>
  </si>
  <si>
    <r>
      <rPr>
        <sz val="10"/>
        <color theme="1"/>
        <rFont val="方正仿宋_GB2312"/>
        <charset val="134"/>
      </rPr>
      <t>经济效益指标</t>
    </r>
  </si>
  <si>
    <t>就业岗位创造</t>
  </si>
  <si>
    <t>新增就业岗位</t>
  </si>
  <si>
    <t>政企沟通便利度</t>
  </si>
  <si>
    <t>提升</t>
  </si>
  <si>
    <r>
      <rPr>
        <sz val="10"/>
        <color theme="1"/>
        <rFont val="方正仿宋_GB2312"/>
        <charset val="134"/>
      </rPr>
      <t>社会效益指标</t>
    </r>
  </si>
  <si>
    <t>工作环境稳定程度</t>
  </si>
  <si>
    <t>稳定</t>
  </si>
  <si>
    <t>“一企一档”动态档案完成率</t>
  </si>
  <si>
    <r>
      <rPr>
        <sz val="10"/>
        <color theme="1"/>
        <rFont val="方正仿宋_GB2312"/>
        <charset val="134"/>
      </rPr>
      <t>生态效益</t>
    </r>
  </si>
  <si>
    <t>企业安全意识提高度</t>
  </si>
  <si>
    <t>企业与部分安全生产管理人员安全意识有待加强，安全意识比较薄弱。
改进措施：多多开展安全主题的活动，强化日常安全管理。</t>
  </si>
  <si>
    <r>
      <rPr>
        <sz val="10"/>
        <color theme="1"/>
        <rFont val="方正仿宋_GB2312"/>
        <charset val="134"/>
      </rPr>
      <t>可持续影响指标</t>
    </r>
  </si>
  <si>
    <r>
      <rPr>
        <sz val="10"/>
        <color rgb="FF000000"/>
        <rFont val="方正仿宋_GB2312"/>
        <charset val="134"/>
      </rPr>
      <t>可持续性影响</t>
    </r>
  </si>
  <si>
    <r>
      <rPr>
        <sz val="10"/>
        <color theme="1"/>
        <rFont val="方正仿宋_GB2312"/>
        <charset val="134"/>
      </rPr>
      <t>可持续性</t>
    </r>
  </si>
  <si>
    <r>
      <rPr>
        <sz val="10"/>
        <color theme="1"/>
        <rFont val="方正仿宋_GB2312"/>
        <charset val="134"/>
      </rPr>
      <t>满意度指标</t>
    </r>
  </si>
  <si>
    <r>
      <rPr>
        <sz val="10"/>
        <color theme="1"/>
        <rFont val="方正仿宋_GB2312"/>
        <charset val="134"/>
      </rPr>
      <t>服务对象满意度指标</t>
    </r>
  </si>
  <si>
    <r>
      <rPr>
        <sz val="10"/>
        <color rgb="FF000000"/>
        <rFont val="方正仿宋_GB2312"/>
        <charset val="134"/>
      </rPr>
      <t>服务对象满意度</t>
    </r>
  </si>
  <si>
    <r>
      <rPr>
        <sz val="10"/>
        <color rgb="FF000000"/>
        <rFont val="方正仿宋_GB2312"/>
        <charset val="134"/>
      </rPr>
      <t>总分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</si>
</sst>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方正仿宋_GB2312"/>
      <charset val="134"/>
    </font>
    <font>
      <sz val="16"/>
      <color theme="1"/>
      <name val="Arial Narrow"/>
      <charset val="134"/>
    </font>
    <font>
      <sz val="10"/>
      <color theme="1"/>
      <name val="Arial Narrow"/>
      <charset val="134"/>
    </font>
    <font>
      <sz val="10"/>
      <color theme="1"/>
      <name val="方正仿宋_GB2312"/>
      <charset val="134"/>
    </font>
    <font>
      <sz val="10"/>
      <color rgb="FF000000"/>
      <name val="方正仿宋_GB2312"/>
      <charset val="134"/>
    </font>
    <font>
      <sz val="10"/>
      <color rgb="FF000000"/>
      <name val="Arial Narrow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8" fillId="14" borderId="8" applyNumberFormat="0" applyAlignment="0" applyProtection="0">
      <alignment vertical="center"/>
    </xf>
    <xf numFmtId="0" fontId="11" fillId="6" borderId="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 applyProtection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4" fillId="0" borderId="1" xfId="1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9" fontId="0" fillId="0" borderId="0" xfId="0" applyNumberFormat="1">
      <alignment vertical="center"/>
    </xf>
    <xf numFmtId="0" fontId="0" fillId="0" borderId="0" xfId="0" applyAlignment="1">
      <alignment vertical="center"/>
    </xf>
    <xf numFmtId="0" fontId="9" fillId="0" borderId="1" xfId="0" applyFont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view="pageBreakPreview" zoomScaleNormal="100" zoomScaleSheetLayoutView="100" workbookViewId="0">
      <selection activeCell="A1" sqref="A1:N1"/>
    </sheetView>
  </sheetViews>
  <sheetFormatPr defaultColWidth="8.725" defaultRowHeight="13.5"/>
  <cols>
    <col min="5" max="5" width="9.725"/>
    <col min="13" max="13" width="14.6333333333333" customWidth="1"/>
    <col min="14" max="14" width="11.725" customWidth="1"/>
    <col min="15" max="15" width="8.63333333333333" customWidth="1"/>
    <col min="16" max="16" width="38.9083333333333" style="1" customWidth="1"/>
  </cols>
  <sheetData>
    <row r="1" ht="21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5.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.5" customHeight="1" spans="1:14">
      <c r="A3" s="5" t="s">
        <v>2</v>
      </c>
      <c r="B3" s="5"/>
      <c r="C3" s="6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15.5" customHeight="1" spans="1:14">
      <c r="A4" s="5" t="s">
        <v>4</v>
      </c>
      <c r="B4" s="5"/>
      <c r="C4" s="6" t="s">
        <v>5</v>
      </c>
      <c r="D4" s="5"/>
      <c r="E4" s="5"/>
      <c r="F4" s="5"/>
      <c r="G4" s="5"/>
      <c r="H4" s="5" t="s">
        <v>6</v>
      </c>
      <c r="I4" s="5"/>
      <c r="J4" s="6" t="s">
        <v>5</v>
      </c>
      <c r="K4" s="5"/>
      <c r="L4" s="5"/>
      <c r="M4" s="5"/>
      <c r="N4" s="5"/>
    </row>
    <row r="5" ht="25.5" customHeight="1" spans="1:14">
      <c r="A5" s="5" t="s">
        <v>7</v>
      </c>
      <c r="B5" s="5"/>
      <c r="C5" s="5"/>
      <c r="D5" s="5"/>
      <c r="E5" s="5" t="s">
        <v>8</v>
      </c>
      <c r="F5" s="5" t="s">
        <v>9</v>
      </c>
      <c r="G5" s="5"/>
      <c r="H5" s="5" t="s">
        <v>10</v>
      </c>
      <c r="I5" s="5"/>
      <c r="J5" s="5" t="s">
        <v>11</v>
      </c>
      <c r="K5" s="5"/>
      <c r="L5" s="5" t="s">
        <v>12</v>
      </c>
      <c r="M5" s="5"/>
      <c r="N5" s="5" t="s">
        <v>13</v>
      </c>
    </row>
    <row r="6" ht="15.5" customHeight="1" spans="1:16">
      <c r="A6" s="5" t="s">
        <v>14</v>
      </c>
      <c r="B6" s="5"/>
      <c r="C6" s="7" t="s">
        <v>15</v>
      </c>
      <c r="D6" s="7"/>
      <c r="E6" s="8">
        <v>1214.14</v>
      </c>
      <c r="F6" s="8">
        <v>1164.14</v>
      </c>
      <c r="G6" s="8"/>
      <c r="H6" s="8">
        <v>1031.354968</v>
      </c>
      <c r="I6" s="8"/>
      <c r="J6" s="5">
        <v>10</v>
      </c>
      <c r="K6" s="5"/>
      <c r="L6" s="26">
        <f>H6/F6</f>
        <v>0.885937230917244</v>
      </c>
      <c r="M6" s="26"/>
      <c r="N6" s="8">
        <f>L6*J6</f>
        <v>8.85937230917244</v>
      </c>
      <c r="P6" s="1">
        <f>F6-50</f>
        <v>1114.14</v>
      </c>
    </row>
    <row r="7" ht="15.5" customHeight="1" spans="1:14">
      <c r="A7" s="9"/>
      <c r="B7" s="9"/>
      <c r="C7" s="5" t="s">
        <v>16</v>
      </c>
      <c r="D7" s="5"/>
      <c r="E7" s="8">
        <v>1214.14</v>
      </c>
      <c r="F7" s="8">
        <v>1164.14</v>
      </c>
      <c r="G7" s="8"/>
      <c r="H7" s="8">
        <v>1031.354968</v>
      </c>
      <c r="I7" s="8"/>
      <c r="J7" s="5" t="s">
        <v>17</v>
      </c>
      <c r="K7" s="5"/>
      <c r="L7" s="5"/>
      <c r="M7" s="5"/>
      <c r="N7" s="5" t="s">
        <v>17</v>
      </c>
    </row>
    <row r="8" ht="15.5" customHeight="1" spans="1:14">
      <c r="A8" s="9"/>
      <c r="B8" s="9"/>
      <c r="C8" s="5" t="s">
        <v>18</v>
      </c>
      <c r="D8" s="5"/>
      <c r="E8" s="5"/>
      <c r="F8" s="5"/>
      <c r="G8" s="5"/>
      <c r="H8" s="5"/>
      <c r="I8" s="5"/>
      <c r="J8" s="5" t="s">
        <v>17</v>
      </c>
      <c r="K8" s="5"/>
      <c r="L8" s="5"/>
      <c r="M8" s="5"/>
      <c r="N8" s="5" t="s">
        <v>17</v>
      </c>
    </row>
    <row r="9" ht="15.5" customHeight="1" spans="1:14">
      <c r="A9" s="9"/>
      <c r="B9" s="9"/>
      <c r="C9" s="5" t="s">
        <v>19</v>
      </c>
      <c r="D9" s="5"/>
      <c r="E9" s="5"/>
      <c r="F9" s="5"/>
      <c r="G9" s="5"/>
      <c r="H9" s="5"/>
      <c r="I9" s="5"/>
      <c r="J9" s="5" t="s">
        <v>17</v>
      </c>
      <c r="K9" s="5"/>
      <c r="L9" s="5"/>
      <c r="M9" s="5"/>
      <c r="N9" s="5" t="s">
        <v>17</v>
      </c>
    </row>
    <row r="10" ht="15.5" customHeight="1" spans="1:14">
      <c r="A10" s="5" t="s">
        <v>20</v>
      </c>
      <c r="B10" s="5" t="s">
        <v>21</v>
      </c>
      <c r="C10" s="5"/>
      <c r="D10" s="5"/>
      <c r="E10" s="5"/>
      <c r="F10" s="5"/>
      <c r="G10" s="5"/>
      <c r="H10" s="5" t="s">
        <v>22</v>
      </c>
      <c r="I10" s="5"/>
      <c r="J10" s="5"/>
      <c r="K10" s="5"/>
      <c r="L10" s="5"/>
      <c r="M10" s="5"/>
      <c r="N10" s="5"/>
    </row>
    <row r="11" ht="91" customHeight="1" spans="1:14">
      <c r="A11" s="5"/>
      <c r="B11" s="10" t="s">
        <v>23</v>
      </c>
      <c r="C11" s="11"/>
      <c r="D11" s="11"/>
      <c r="E11" s="11"/>
      <c r="F11" s="11"/>
      <c r="G11" s="11"/>
      <c r="H11" s="10" t="s">
        <v>24</v>
      </c>
      <c r="I11" s="11"/>
      <c r="J11" s="11"/>
      <c r="K11" s="11"/>
      <c r="L11" s="11"/>
      <c r="M11" s="11"/>
      <c r="N11" s="11"/>
    </row>
    <row r="12" ht="15.5" customHeight="1" spans="1:14">
      <c r="A12" s="5" t="s">
        <v>25</v>
      </c>
      <c r="B12" s="5" t="s">
        <v>26</v>
      </c>
      <c r="C12" s="5" t="s">
        <v>27</v>
      </c>
      <c r="D12" s="5" t="s">
        <v>28</v>
      </c>
      <c r="E12" s="5"/>
      <c r="F12" s="5"/>
      <c r="G12" s="5" t="s">
        <v>29</v>
      </c>
      <c r="H12" s="5" t="s">
        <v>30</v>
      </c>
      <c r="I12" s="5" t="s">
        <v>11</v>
      </c>
      <c r="J12" s="5"/>
      <c r="K12" s="5" t="s">
        <v>13</v>
      </c>
      <c r="L12" s="5"/>
      <c r="M12" s="5" t="s">
        <v>31</v>
      </c>
      <c r="N12" s="5"/>
    </row>
    <row r="13" spans="1:14">
      <c r="A13" s="5"/>
      <c r="B13" s="5"/>
      <c r="C13" s="5"/>
      <c r="D13" s="5"/>
      <c r="E13" s="5"/>
      <c r="F13" s="5"/>
      <c r="G13" s="5" t="s">
        <v>32</v>
      </c>
      <c r="H13" s="5" t="s">
        <v>33</v>
      </c>
      <c r="I13" s="5"/>
      <c r="J13" s="5"/>
      <c r="K13" s="5"/>
      <c r="L13" s="5"/>
      <c r="M13" s="5"/>
      <c r="N13" s="5"/>
    </row>
    <row r="14" ht="24" customHeight="1" spans="1:16">
      <c r="A14" s="5"/>
      <c r="B14" s="5" t="s">
        <v>34</v>
      </c>
      <c r="C14" s="5" t="s">
        <v>35</v>
      </c>
      <c r="D14" s="12" t="s">
        <v>36</v>
      </c>
      <c r="E14" s="13"/>
      <c r="F14" s="13"/>
      <c r="G14" s="14" t="s">
        <v>37</v>
      </c>
      <c r="H14" s="14" t="s">
        <v>38</v>
      </c>
      <c r="I14" s="5">
        <v>5</v>
      </c>
      <c r="J14" s="5"/>
      <c r="K14" s="5">
        <v>5</v>
      </c>
      <c r="L14" s="5"/>
      <c r="M14" s="5" t="s">
        <v>39</v>
      </c>
      <c r="N14" s="5"/>
      <c r="P14" s="27"/>
    </row>
    <row r="15" ht="29" customHeight="1" spans="1:16">
      <c r="A15" s="5"/>
      <c r="B15" s="5"/>
      <c r="C15" s="5"/>
      <c r="D15" s="12" t="s">
        <v>40</v>
      </c>
      <c r="E15" s="13"/>
      <c r="F15" s="13"/>
      <c r="G15" s="14" t="s">
        <v>41</v>
      </c>
      <c r="H15" s="14" t="s">
        <v>42</v>
      </c>
      <c r="I15" s="5">
        <v>5</v>
      </c>
      <c r="J15" s="5"/>
      <c r="K15" s="5">
        <v>5</v>
      </c>
      <c r="L15" s="5"/>
      <c r="M15" s="5" t="s">
        <v>39</v>
      </c>
      <c r="N15" s="5"/>
      <c r="P15" s="27"/>
    </row>
    <row r="16" ht="32" customHeight="1" spans="1:14">
      <c r="A16" s="5"/>
      <c r="B16" s="5"/>
      <c r="C16" s="5"/>
      <c r="D16" s="15" t="s">
        <v>43</v>
      </c>
      <c r="E16" s="16"/>
      <c r="F16" s="16"/>
      <c r="G16" s="17" t="s">
        <v>44</v>
      </c>
      <c r="H16" s="18" t="s">
        <v>44</v>
      </c>
      <c r="I16" s="22">
        <v>6</v>
      </c>
      <c r="J16" s="22"/>
      <c r="K16" s="5">
        <v>6</v>
      </c>
      <c r="L16" s="5"/>
      <c r="M16" s="5" t="s">
        <v>39</v>
      </c>
      <c r="N16" s="5"/>
    </row>
    <row r="17" ht="21" customHeight="1" spans="1:16">
      <c r="A17" s="5"/>
      <c r="B17" s="5"/>
      <c r="C17" s="5"/>
      <c r="D17" s="12" t="s">
        <v>45</v>
      </c>
      <c r="E17" s="13"/>
      <c r="F17" s="13"/>
      <c r="G17" s="14">
        <v>1</v>
      </c>
      <c r="H17" s="14">
        <v>1</v>
      </c>
      <c r="I17" s="5">
        <v>5</v>
      </c>
      <c r="J17" s="5"/>
      <c r="K17" s="5">
        <v>5</v>
      </c>
      <c r="L17" s="5"/>
      <c r="M17" s="5" t="s">
        <v>39</v>
      </c>
      <c r="N17" s="5"/>
      <c r="P17" s="27"/>
    </row>
    <row r="18" ht="28" customHeight="1" spans="1:16">
      <c r="A18" s="5"/>
      <c r="B18" s="5"/>
      <c r="C18" s="5"/>
      <c r="D18" s="12" t="s">
        <v>46</v>
      </c>
      <c r="E18" s="13"/>
      <c r="F18" s="13"/>
      <c r="G18" s="19" t="s">
        <v>47</v>
      </c>
      <c r="H18" s="5" t="s">
        <v>48</v>
      </c>
      <c r="I18" s="5">
        <v>4</v>
      </c>
      <c r="J18" s="5"/>
      <c r="K18" s="5">
        <v>4</v>
      </c>
      <c r="L18" s="5"/>
      <c r="M18" s="5" t="s">
        <v>39</v>
      </c>
      <c r="N18" s="5"/>
      <c r="P18" s="27"/>
    </row>
    <row r="19" ht="25" customHeight="1" spans="1:16">
      <c r="A19" s="5"/>
      <c r="B19" s="5"/>
      <c r="C19" s="5"/>
      <c r="D19" s="12" t="s">
        <v>49</v>
      </c>
      <c r="E19" s="13"/>
      <c r="F19" s="13"/>
      <c r="G19" s="14" t="s">
        <v>50</v>
      </c>
      <c r="H19" s="14" t="s">
        <v>51</v>
      </c>
      <c r="I19" s="5">
        <v>4</v>
      </c>
      <c r="J19" s="5"/>
      <c r="K19" s="5">
        <v>4</v>
      </c>
      <c r="L19" s="5"/>
      <c r="M19" s="5" t="s">
        <v>39</v>
      </c>
      <c r="N19" s="5"/>
      <c r="P19" s="27"/>
    </row>
    <row r="20" ht="101" customHeight="1" spans="1:16">
      <c r="A20" s="5"/>
      <c r="B20" s="5"/>
      <c r="C20" s="5" t="s">
        <v>52</v>
      </c>
      <c r="D20" s="20" t="s">
        <v>53</v>
      </c>
      <c r="E20" s="13"/>
      <c r="F20" s="13"/>
      <c r="G20" s="5" t="s">
        <v>54</v>
      </c>
      <c r="H20" s="5" t="s">
        <v>54</v>
      </c>
      <c r="I20" s="5">
        <v>4</v>
      </c>
      <c r="J20" s="5"/>
      <c r="K20" s="5">
        <v>4</v>
      </c>
      <c r="L20" s="5"/>
      <c r="M20" s="28" t="s">
        <v>39</v>
      </c>
      <c r="N20" s="5"/>
      <c r="O20" s="29"/>
      <c r="P20" s="27"/>
    </row>
    <row r="21" ht="26" customHeight="1" spans="1:14">
      <c r="A21" s="5"/>
      <c r="B21" s="5"/>
      <c r="C21" s="5"/>
      <c r="D21" s="20" t="s">
        <v>55</v>
      </c>
      <c r="E21" s="13"/>
      <c r="F21" s="13"/>
      <c r="G21" s="21" t="s">
        <v>56</v>
      </c>
      <c r="H21" s="21" t="s">
        <v>56</v>
      </c>
      <c r="I21" s="5">
        <v>4</v>
      </c>
      <c r="J21" s="5"/>
      <c r="K21" s="5">
        <v>4</v>
      </c>
      <c r="L21" s="5"/>
      <c r="M21" s="5" t="s">
        <v>39</v>
      </c>
      <c r="N21" s="5"/>
    </row>
    <row r="22" ht="26" customHeight="1" spans="1:15">
      <c r="A22" s="5"/>
      <c r="B22" s="5"/>
      <c r="C22" s="5"/>
      <c r="D22" s="20" t="s">
        <v>57</v>
      </c>
      <c r="E22" s="13"/>
      <c r="F22" s="13"/>
      <c r="G22" s="21" t="s">
        <v>58</v>
      </c>
      <c r="H22" s="21" t="s">
        <v>58</v>
      </c>
      <c r="I22" s="5">
        <v>4</v>
      </c>
      <c r="J22" s="5"/>
      <c r="K22" s="5">
        <v>4</v>
      </c>
      <c r="L22" s="5"/>
      <c r="M22" s="5" t="s">
        <v>39</v>
      </c>
      <c r="N22" s="5"/>
      <c r="O22" s="30"/>
    </row>
    <row r="23" ht="21" customHeight="1" spans="1:16">
      <c r="A23" s="5"/>
      <c r="B23" s="5"/>
      <c r="C23" s="5" t="s">
        <v>59</v>
      </c>
      <c r="D23" s="15" t="s">
        <v>60</v>
      </c>
      <c r="E23" s="16"/>
      <c r="F23" s="16"/>
      <c r="G23" s="17">
        <v>1</v>
      </c>
      <c r="H23" s="14">
        <v>1</v>
      </c>
      <c r="I23" s="5">
        <v>4</v>
      </c>
      <c r="J23" s="5"/>
      <c r="K23" s="5">
        <v>4</v>
      </c>
      <c r="L23" s="5"/>
      <c r="M23" s="5" t="s">
        <v>39</v>
      </c>
      <c r="N23" s="5"/>
      <c r="P23" s="1" t="s">
        <v>61</v>
      </c>
    </row>
    <row r="24" ht="22" customHeight="1" spans="1:14">
      <c r="A24" s="5"/>
      <c r="B24" s="5"/>
      <c r="C24" s="5" t="s">
        <v>62</v>
      </c>
      <c r="D24" s="15" t="s">
        <v>63</v>
      </c>
      <c r="E24" s="16"/>
      <c r="F24" s="16"/>
      <c r="G24" s="22" t="s">
        <v>64</v>
      </c>
      <c r="H24" s="23">
        <v>1</v>
      </c>
      <c r="I24" s="5">
        <v>5</v>
      </c>
      <c r="J24" s="5"/>
      <c r="K24" s="5">
        <v>5</v>
      </c>
      <c r="L24" s="5"/>
      <c r="M24" s="5" t="s">
        <v>39</v>
      </c>
      <c r="N24" s="5"/>
    </row>
    <row r="25" ht="24" spans="1:14">
      <c r="A25" s="5"/>
      <c r="B25" s="5" t="s">
        <v>65</v>
      </c>
      <c r="C25" s="5" t="s">
        <v>66</v>
      </c>
      <c r="D25" s="20" t="s">
        <v>67</v>
      </c>
      <c r="E25" s="13"/>
      <c r="F25" s="13"/>
      <c r="G25" s="21" t="s">
        <v>68</v>
      </c>
      <c r="H25" s="14">
        <v>1</v>
      </c>
      <c r="I25" s="5">
        <v>5</v>
      </c>
      <c r="J25" s="5"/>
      <c r="K25" s="5">
        <v>5</v>
      </c>
      <c r="L25" s="5"/>
      <c r="M25" s="5" t="s">
        <v>39</v>
      </c>
      <c r="N25" s="5"/>
    </row>
    <row r="26" ht="25" customHeight="1" spans="1:14">
      <c r="A26" s="5"/>
      <c r="B26" s="5"/>
      <c r="C26" s="5"/>
      <c r="D26" s="20" t="s">
        <v>69</v>
      </c>
      <c r="E26" s="13"/>
      <c r="F26" s="13"/>
      <c r="G26" s="21" t="s">
        <v>70</v>
      </c>
      <c r="H26" s="21" t="s">
        <v>70</v>
      </c>
      <c r="I26" s="5">
        <v>5</v>
      </c>
      <c r="J26" s="5"/>
      <c r="K26" s="5">
        <v>5</v>
      </c>
      <c r="L26" s="5"/>
      <c r="M26" s="5" t="s">
        <v>39</v>
      </c>
      <c r="N26" s="5"/>
    </row>
    <row r="27" ht="31" customHeight="1" spans="1:16">
      <c r="A27" s="5"/>
      <c r="B27" s="5"/>
      <c r="C27" s="5" t="s">
        <v>71</v>
      </c>
      <c r="D27" s="12" t="s">
        <v>72</v>
      </c>
      <c r="E27" s="13"/>
      <c r="F27" s="13"/>
      <c r="G27" s="21" t="s">
        <v>73</v>
      </c>
      <c r="H27" s="21" t="s">
        <v>73</v>
      </c>
      <c r="I27" s="5">
        <v>5</v>
      </c>
      <c r="J27" s="5"/>
      <c r="K27" s="5">
        <v>5</v>
      </c>
      <c r="L27" s="5"/>
      <c r="M27" s="5" t="s">
        <v>39</v>
      </c>
      <c r="N27" s="5"/>
      <c r="P27" s="27"/>
    </row>
    <row r="28" ht="27" customHeight="1" spans="1:16">
      <c r="A28" s="5"/>
      <c r="B28" s="5"/>
      <c r="C28" s="5"/>
      <c r="D28" s="12" t="s">
        <v>74</v>
      </c>
      <c r="E28" s="13"/>
      <c r="F28" s="13"/>
      <c r="G28" s="14">
        <v>1</v>
      </c>
      <c r="H28" s="14">
        <v>1</v>
      </c>
      <c r="I28" s="5">
        <v>5</v>
      </c>
      <c r="J28" s="5"/>
      <c r="K28" s="5">
        <v>5</v>
      </c>
      <c r="L28" s="5"/>
      <c r="M28" s="5" t="s">
        <v>39</v>
      </c>
      <c r="N28" s="5"/>
      <c r="P28" s="27"/>
    </row>
    <row r="29" ht="85" customHeight="1" spans="1:16">
      <c r="A29" s="5"/>
      <c r="B29" s="5"/>
      <c r="C29" s="5" t="s">
        <v>75</v>
      </c>
      <c r="D29" s="12" t="s">
        <v>76</v>
      </c>
      <c r="E29" s="13"/>
      <c r="F29" s="13"/>
      <c r="G29" s="14">
        <v>1</v>
      </c>
      <c r="H29" s="14">
        <v>0.8</v>
      </c>
      <c r="I29" s="5">
        <v>5</v>
      </c>
      <c r="J29" s="5"/>
      <c r="K29" s="5">
        <v>4</v>
      </c>
      <c r="L29" s="5"/>
      <c r="M29" s="31" t="s">
        <v>77</v>
      </c>
      <c r="N29" s="11"/>
      <c r="P29" s="27"/>
    </row>
    <row r="30" ht="28" customHeight="1" spans="1:14">
      <c r="A30" s="5"/>
      <c r="B30" s="5"/>
      <c r="C30" s="5" t="s">
        <v>78</v>
      </c>
      <c r="D30" s="16" t="s">
        <v>79</v>
      </c>
      <c r="E30" s="16"/>
      <c r="F30" s="16"/>
      <c r="G30" s="22" t="s">
        <v>80</v>
      </c>
      <c r="H30" s="5" t="s">
        <v>80</v>
      </c>
      <c r="I30" s="5">
        <v>5</v>
      </c>
      <c r="J30" s="5"/>
      <c r="K30" s="5">
        <v>5</v>
      </c>
      <c r="L30" s="5"/>
      <c r="M30" s="5" t="s">
        <v>39</v>
      </c>
      <c r="N30" s="5"/>
    </row>
    <row r="31" ht="38" customHeight="1" spans="1:14">
      <c r="A31" s="5"/>
      <c r="B31" s="5" t="s">
        <v>81</v>
      </c>
      <c r="C31" s="5" t="s">
        <v>82</v>
      </c>
      <c r="D31" s="16" t="s">
        <v>83</v>
      </c>
      <c r="E31" s="16"/>
      <c r="F31" s="16"/>
      <c r="G31" s="22" t="s">
        <v>64</v>
      </c>
      <c r="H31" s="24">
        <v>0.95</v>
      </c>
      <c r="I31" s="5">
        <v>10</v>
      </c>
      <c r="J31" s="5"/>
      <c r="K31" s="5">
        <v>10</v>
      </c>
      <c r="L31" s="5"/>
      <c r="M31" s="5" t="s">
        <v>39</v>
      </c>
      <c r="N31" s="5"/>
    </row>
    <row r="32" ht="15.5" customHeight="1" spans="1:14">
      <c r="A32" s="25" t="s">
        <v>84</v>
      </c>
      <c r="B32" s="25"/>
      <c r="C32" s="25"/>
      <c r="D32" s="25"/>
      <c r="E32" s="25"/>
      <c r="F32" s="25"/>
      <c r="G32" s="25"/>
      <c r="H32" s="25"/>
      <c r="I32" s="25">
        <f>SUM(I14:J31)+J6</f>
        <v>100</v>
      </c>
      <c r="J32" s="25"/>
      <c r="K32" s="32">
        <f>SUM(K14:L31)+N6</f>
        <v>97.8593723091724</v>
      </c>
      <c r="L32" s="32"/>
      <c r="M32" s="9"/>
      <c r="N32" s="9"/>
    </row>
  </sheetData>
  <mergeCells count="132">
    <mergeCell ref="A1:N1"/>
    <mergeCell ref="A2:N2"/>
    <mergeCell ref="A3:B3"/>
    <mergeCell ref="C3:N3"/>
    <mergeCell ref="A4:B4"/>
    <mergeCell ref="C4:G4"/>
    <mergeCell ref="H4:I4"/>
    <mergeCell ref="J4:N4"/>
    <mergeCell ref="A5:B5"/>
    <mergeCell ref="C5:D5"/>
    <mergeCell ref="F5:G5"/>
    <mergeCell ref="H5:I5"/>
    <mergeCell ref="J5:K5"/>
    <mergeCell ref="L5:M5"/>
    <mergeCell ref="A6:B6"/>
    <mergeCell ref="C6:D6"/>
    <mergeCell ref="F6:G6"/>
    <mergeCell ref="H6:I6"/>
    <mergeCell ref="J6:K6"/>
    <mergeCell ref="L6:M6"/>
    <mergeCell ref="A7:B7"/>
    <mergeCell ref="C7:D7"/>
    <mergeCell ref="F7:G7"/>
    <mergeCell ref="H7:I7"/>
    <mergeCell ref="J7:K7"/>
    <mergeCell ref="L7:M7"/>
    <mergeCell ref="A8:B8"/>
    <mergeCell ref="C8:D8"/>
    <mergeCell ref="F8:G8"/>
    <mergeCell ref="H8:I8"/>
    <mergeCell ref="J8:K8"/>
    <mergeCell ref="L8:M8"/>
    <mergeCell ref="A9:B9"/>
    <mergeCell ref="C9:D9"/>
    <mergeCell ref="F9:G9"/>
    <mergeCell ref="H9:I9"/>
    <mergeCell ref="J9:K9"/>
    <mergeCell ref="L9:M9"/>
    <mergeCell ref="B10:G10"/>
    <mergeCell ref="H10:N10"/>
    <mergeCell ref="B11:G11"/>
    <mergeCell ref="H11:N11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A10:A11"/>
    <mergeCell ref="A12:A31"/>
    <mergeCell ref="B12:B13"/>
    <mergeCell ref="B14:B24"/>
    <mergeCell ref="B25:B30"/>
    <mergeCell ref="C12:C13"/>
    <mergeCell ref="C14:C19"/>
    <mergeCell ref="C20:C22"/>
    <mergeCell ref="C25:C26"/>
    <mergeCell ref="C27:C28"/>
    <mergeCell ref="D12:F13"/>
    <mergeCell ref="I12:J13"/>
    <mergeCell ref="K12:L13"/>
    <mergeCell ref="M12:N13"/>
  </mergeCell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test</cp:lastModifiedBy>
  <dcterms:created xsi:type="dcterms:W3CDTF">2020-06-12T02:14:00Z</dcterms:created>
  <dcterms:modified xsi:type="dcterms:W3CDTF">2020-12-01T07:05:16Z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