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Print_Area" localSheetId="0">Sheet1!$A$1:$N$28</definedName>
  </definedNames>
  <calcPr calcId="144525"/>
</workbook>
</file>

<file path=xl/sharedStrings.xml><?xml version="1.0" encoding="utf-8"?>
<sst xmlns="http://schemas.openxmlformats.org/spreadsheetml/2006/main" count="98" uniqueCount="79">
  <si>
    <t>项目支出绩效自评表</t>
  </si>
  <si>
    <r>
      <rPr>
        <sz val="10"/>
        <color theme="1"/>
        <rFont val="方正仿宋_GB2312"/>
        <charset val="134"/>
      </rPr>
      <t>（</t>
    </r>
    <r>
      <rPr>
        <sz val="10"/>
        <color theme="1"/>
        <rFont val="Arial Narrow"/>
        <charset val="134"/>
      </rPr>
      <t xml:space="preserve">2019 </t>
    </r>
    <r>
      <rPr>
        <sz val="10"/>
        <color theme="1"/>
        <rFont val="方正仿宋_GB2312"/>
        <charset val="134"/>
      </rPr>
      <t>年度）</t>
    </r>
  </si>
  <si>
    <r>
      <rPr>
        <sz val="10"/>
        <color theme="1"/>
        <rFont val="方正仿宋_GB2312"/>
        <charset val="134"/>
      </rPr>
      <t>项目名称</t>
    </r>
  </si>
  <si>
    <t>招商引资经费</t>
  </si>
  <si>
    <r>
      <rPr>
        <sz val="10"/>
        <color theme="1"/>
        <rFont val="方正仿宋_GB2312"/>
        <charset val="134"/>
      </rPr>
      <t>主管部门</t>
    </r>
  </si>
  <si>
    <t>武汉经济技术开发区商务城管理办公室</t>
  </si>
  <si>
    <r>
      <rPr>
        <sz val="10"/>
        <color theme="1"/>
        <rFont val="方正仿宋_GB2312"/>
        <charset val="134"/>
      </rPr>
      <t>实施单位</t>
    </r>
  </si>
  <si>
    <r>
      <rPr>
        <sz val="10"/>
        <color theme="1"/>
        <rFont val="方正仿宋_GB2312"/>
        <charset val="134"/>
      </rPr>
      <t>项目资金</t>
    </r>
  </si>
  <si>
    <r>
      <rPr>
        <sz val="10"/>
        <color theme="1"/>
        <rFont val="方正仿宋_GB2312"/>
        <charset val="134"/>
      </rPr>
      <t>年初预算数</t>
    </r>
  </si>
  <si>
    <r>
      <rPr>
        <sz val="10"/>
        <color theme="1"/>
        <rFont val="方正仿宋_GB2312"/>
        <charset val="134"/>
      </rPr>
      <t>全年预算数</t>
    </r>
  </si>
  <si>
    <r>
      <rPr>
        <sz val="10"/>
        <color theme="1"/>
        <rFont val="方正仿宋_GB2312"/>
        <charset val="134"/>
      </rPr>
      <t>全年执行数</t>
    </r>
  </si>
  <si>
    <r>
      <rPr>
        <sz val="10"/>
        <color theme="1"/>
        <rFont val="方正仿宋_GB2312"/>
        <charset val="134"/>
      </rPr>
      <t>分值</t>
    </r>
  </si>
  <si>
    <r>
      <rPr>
        <sz val="10"/>
        <color theme="1"/>
        <rFont val="方正仿宋_GB2312"/>
        <charset val="134"/>
      </rPr>
      <t>执行率</t>
    </r>
  </si>
  <si>
    <r>
      <rPr>
        <sz val="10"/>
        <color theme="1"/>
        <rFont val="方正仿宋_GB2312"/>
        <charset val="134"/>
      </rPr>
      <t>得分</t>
    </r>
  </si>
  <si>
    <r>
      <rPr>
        <sz val="10"/>
        <color theme="1"/>
        <rFont val="方正仿宋_GB2312"/>
        <charset val="134"/>
      </rPr>
      <t>（万元）</t>
    </r>
  </si>
  <si>
    <r>
      <rPr>
        <sz val="10"/>
        <color theme="1"/>
        <rFont val="方正仿宋_GB2312"/>
        <charset val="134"/>
      </rPr>
      <t>年度资金总额</t>
    </r>
  </si>
  <si>
    <r>
      <rPr>
        <sz val="10"/>
        <color theme="1"/>
        <rFont val="方正仿宋_GB2312"/>
        <charset val="134"/>
      </rPr>
      <t>其中：当年财政拨款</t>
    </r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</si>
  <si>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</si>
  <si>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方正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</si>
  <si>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方正仿宋_GB2312"/>
        <charset val="134"/>
      </rPr>
      <t>其他资金</t>
    </r>
  </si>
  <si>
    <r>
      <rPr>
        <sz val="10"/>
        <color theme="1"/>
        <rFont val="方正仿宋_GB2312"/>
        <charset val="134"/>
      </rPr>
      <t>年度总体目标</t>
    </r>
  </si>
  <si>
    <r>
      <rPr>
        <sz val="10"/>
        <color theme="1"/>
        <rFont val="方正仿宋_GB2312"/>
        <charset val="134"/>
      </rPr>
      <t>预期目标</t>
    </r>
  </si>
  <si>
    <r>
      <rPr>
        <sz val="10"/>
        <color theme="1"/>
        <rFont val="方正仿宋_GB2312"/>
        <charset val="134"/>
      </rPr>
      <t>实际完成情况</t>
    </r>
  </si>
  <si>
    <r>
      <rPr>
        <sz val="10"/>
        <color theme="1"/>
        <rFont val="方正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方正仿宋_GB2312"/>
        <charset val="134"/>
      </rPr>
      <t>：实现招商引资总额预期目标80亿元；招商项目签约额目标360亿元，签约30亿元以上项目3个，引进世界500强、大型央企、民营500强企业投资项目3个，新引进世界500强企业1家，新引进民营500强企业1家，新引进中国服务业500强2家，新引进中国服务业500强项目2个，新引进新经济500强1家，新引进新经济500强项目1个，引进国内外500强、跨国公司及知名机构研发中心3个，引进贸易龙头企业2家；批发业销售增速11%，零售业销售增速22%，住宿业营业收入增速10.8%，餐饮业营业收入增速15%。</t>
    </r>
  </si>
  <si>
    <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方正仿宋_GB2312"/>
        <charset val="134"/>
      </rPr>
      <t>：招商引资到位金额为148.60亿元，实际利用外资1.04亿美元，固定资产投资104.50亿元，完成500次项目接待，参与招商活动50次，社会消费品零售总额达到268.80亿元，比2018年增加33.84%，完成情况较好；招商项目开工率为54.55%；完成引进50-100亿项目1个；完成引进30-50亿项目4个；完成引进10-30亿项目7个；完成引进1-10亿项目12个；引进世界500强、世界500强研发中心法雷奥中国技术中心二期项目等。</t>
    </r>
  </si>
  <si>
    <r>
      <rPr>
        <sz val="10"/>
        <color theme="1"/>
        <rFont val="方正仿宋_GB2312"/>
        <charset val="134"/>
      </rPr>
      <t>年度绩效指标完成情况</t>
    </r>
  </si>
  <si>
    <r>
      <rPr>
        <sz val="10"/>
        <color theme="1"/>
        <rFont val="方正仿宋_GB2312"/>
        <charset val="134"/>
      </rPr>
      <t>一级指标</t>
    </r>
  </si>
  <si>
    <r>
      <rPr>
        <sz val="10"/>
        <color theme="1"/>
        <rFont val="方正仿宋_GB2312"/>
        <charset val="134"/>
      </rPr>
      <t>二级指标</t>
    </r>
  </si>
  <si>
    <r>
      <rPr>
        <sz val="10"/>
        <color theme="1"/>
        <rFont val="方正仿宋_GB2312"/>
        <charset val="134"/>
      </rPr>
      <t>三级指标</t>
    </r>
  </si>
  <si>
    <r>
      <rPr>
        <sz val="10"/>
        <color theme="1"/>
        <rFont val="方正仿宋_GB2312"/>
        <charset val="134"/>
      </rPr>
      <t>年度</t>
    </r>
  </si>
  <si>
    <r>
      <rPr>
        <sz val="10"/>
        <color theme="1"/>
        <rFont val="方正仿宋_GB2312"/>
        <charset val="134"/>
      </rPr>
      <t>实际</t>
    </r>
  </si>
  <si>
    <r>
      <rPr>
        <sz val="10"/>
        <color theme="1"/>
        <rFont val="方正仿宋_GB2312"/>
        <charset val="134"/>
      </rPr>
      <t>偏差原因分析及改进措施</t>
    </r>
  </si>
  <si>
    <r>
      <rPr>
        <sz val="10"/>
        <color theme="1"/>
        <rFont val="方正仿宋_GB2312"/>
        <charset val="134"/>
      </rPr>
      <t>指标值</t>
    </r>
  </si>
  <si>
    <r>
      <rPr>
        <sz val="10"/>
        <color theme="1"/>
        <rFont val="方正仿宋_GB2312"/>
        <charset val="134"/>
      </rPr>
      <t>完成值</t>
    </r>
  </si>
  <si>
    <r>
      <rPr>
        <sz val="10"/>
        <color theme="1"/>
        <rFont val="方正仿宋_GB2312"/>
        <charset val="134"/>
      </rPr>
      <t>产出指标</t>
    </r>
  </si>
  <si>
    <r>
      <rPr>
        <sz val="10"/>
        <color theme="1"/>
        <rFont val="方正仿宋_GB2312"/>
        <charset val="134"/>
      </rPr>
      <t>数量指标</t>
    </r>
  </si>
  <si>
    <t>招商引资总额完成率</t>
  </si>
  <si>
    <t>商务城管理办公室在经济发展中，保持了“稳”的基调，超额完成目标。</t>
  </si>
  <si>
    <t>固定资产投资完成率</t>
  </si>
  <si>
    <t>-</t>
  </si>
  <si>
    <t>外资利用完成率</t>
  </si>
  <si>
    <r>
      <rPr>
        <sz val="10"/>
        <color theme="1"/>
        <rFont val="Arial Narrow"/>
        <charset val="134"/>
      </rPr>
      <t>2019</t>
    </r>
    <r>
      <rPr>
        <sz val="10"/>
        <color theme="1"/>
        <rFont val="宋体"/>
        <charset val="134"/>
      </rPr>
      <t>年实际利用外资</t>
    </r>
    <r>
      <rPr>
        <sz val="10"/>
        <color theme="1"/>
        <rFont val="Arial Narrow"/>
        <charset val="134"/>
      </rPr>
      <t>1.04</t>
    </r>
    <r>
      <rPr>
        <sz val="10"/>
        <color theme="1"/>
        <rFont val="宋体"/>
        <charset val="134"/>
      </rPr>
      <t>亿美元，计划利用外资为2.06亿元，没有达到预期的目标。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宋体"/>
        <charset val="134"/>
      </rPr>
      <t>改进措施：年初设定合理的目标，力争完成目标。</t>
    </r>
  </si>
  <si>
    <t>招商活动参与度</t>
  </si>
  <si>
    <r>
      <rPr>
        <sz val="10"/>
        <rFont val="Arial Narrow"/>
        <charset val="0"/>
      </rPr>
      <t>50</t>
    </r>
    <r>
      <rPr>
        <sz val="10"/>
        <rFont val="宋体"/>
        <charset val="0"/>
      </rPr>
      <t>次</t>
    </r>
  </si>
  <si>
    <r>
      <rPr>
        <sz val="10"/>
        <color theme="1"/>
        <rFont val="Arial Narrow"/>
        <charset val="134"/>
      </rPr>
      <t>50</t>
    </r>
    <r>
      <rPr>
        <sz val="10"/>
        <color theme="1"/>
        <rFont val="宋体"/>
        <charset val="134"/>
      </rPr>
      <t>次</t>
    </r>
  </si>
  <si>
    <t>项目接待完成数</t>
  </si>
  <si>
    <r>
      <rPr>
        <sz val="10"/>
        <rFont val="Arial Narrow"/>
        <charset val="0"/>
      </rPr>
      <t>500</t>
    </r>
    <r>
      <rPr>
        <sz val="10"/>
        <rFont val="宋体"/>
        <charset val="0"/>
      </rPr>
      <t>次</t>
    </r>
  </si>
  <si>
    <r>
      <rPr>
        <sz val="10"/>
        <color theme="1"/>
        <rFont val="Arial Narrow"/>
        <charset val="134"/>
      </rPr>
      <t>500</t>
    </r>
    <r>
      <rPr>
        <sz val="10"/>
        <color theme="1"/>
        <rFont val="宋体"/>
        <charset val="134"/>
      </rPr>
      <t>次</t>
    </r>
  </si>
  <si>
    <t>社会消费品零售总额完成数</t>
  </si>
  <si>
    <r>
      <rPr>
        <sz val="10"/>
        <rFont val="Arial Narrow"/>
        <charset val="0"/>
      </rPr>
      <t>135.87</t>
    </r>
    <r>
      <rPr>
        <sz val="10"/>
        <rFont val="宋体"/>
        <charset val="0"/>
      </rPr>
      <t>亿元</t>
    </r>
  </si>
  <si>
    <t>268.80亿元</t>
  </si>
  <si>
    <r>
      <rPr>
        <sz val="10"/>
        <color theme="1"/>
        <rFont val="方正仿宋_GB2312"/>
        <charset val="134"/>
      </rPr>
      <t>时效指标</t>
    </r>
  </si>
  <si>
    <t>完成及时率</t>
  </si>
  <si>
    <r>
      <rPr>
        <sz val="10"/>
        <color theme="1"/>
        <rFont val="方正仿宋_GB2312"/>
        <charset val="134"/>
      </rPr>
      <t>成本指标</t>
    </r>
  </si>
  <si>
    <r>
      <rPr>
        <sz val="10"/>
        <color rgb="FF000000"/>
        <rFont val="方正仿宋_GB2312"/>
        <charset val="134"/>
      </rPr>
      <t>资金使用率</t>
    </r>
  </si>
  <si>
    <t>≥90%</t>
  </si>
  <si>
    <t>2019年实际使用资金24.76万元，预算资金为30万元，离达成目标值差8个百分点。
改进措施：合理设定年初目标，力争完成目标。</t>
  </si>
  <si>
    <t>效益指标</t>
  </si>
  <si>
    <r>
      <rPr>
        <sz val="10"/>
        <color theme="1"/>
        <rFont val="方正仿宋_GB2312"/>
        <charset val="134"/>
      </rPr>
      <t>经济效益指标</t>
    </r>
  </si>
  <si>
    <t>社会消费品零售总额增长率</t>
  </si>
  <si>
    <t>≥11%</t>
  </si>
  <si>
    <t>商务城管理办公室在以“稳”为基础上，保持了经济的平稳发展，同时好的“店小二”服务角色，使得更多的企业入驻园区，使得社会消费品零售总额有较大的增幅。</t>
  </si>
  <si>
    <r>
      <rPr>
        <sz val="10"/>
        <color theme="1"/>
        <rFont val="方正仿宋_GB2312"/>
        <charset val="134"/>
      </rPr>
      <t>社会效益指标</t>
    </r>
  </si>
  <si>
    <t>招商项目开工率</t>
  </si>
  <si>
    <t>≥50%</t>
  </si>
  <si>
    <t>问题协调解决及时性</t>
  </si>
  <si>
    <t>及时</t>
  </si>
  <si>
    <r>
      <rPr>
        <sz val="10"/>
        <color theme="1"/>
        <rFont val="宋体"/>
        <charset val="134"/>
      </rPr>
      <t>生态效益</t>
    </r>
    <r>
      <rPr>
        <sz val="10"/>
        <color theme="1"/>
        <rFont val="方正仿宋_GB2312"/>
        <charset val="134"/>
      </rPr>
      <t>指标</t>
    </r>
  </si>
  <si>
    <t>政企沟通便利度</t>
  </si>
  <si>
    <t>提升</t>
  </si>
  <si>
    <r>
      <rPr>
        <sz val="10"/>
        <color theme="1"/>
        <rFont val="方正仿宋_GB2312"/>
        <charset val="134"/>
      </rPr>
      <t>可持续影响指标</t>
    </r>
  </si>
  <si>
    <r>
      <rPr>
        <sz val="10"/>
        <color rgb="FF000000"/>
        <rFont val="方正仿宋_GB2312"/>
        <charset val="134"/>
      </rPr>
      <t>可持续性影响</t>
    </r>
  </si>
  <si>
    <r>
      <rPr>
        <sz val="10"/>
        <color theme="1"/>
        <rFont val="方正仿宋_GB2312"/>
        <charset val="134"/>
      </rPr>
      <t>可持续性</t>
    </r>
  </si>
  <si>
    <t>可持续性</t>
  </si>
  <si>
    <r>
      <rPr>
        <sz val="10"/>
        <color theme="1"/>
        <rFont val="方正仿宋_GB2312"/>
        <charset val="134"/>
      </rPr>
      <t>满意度指标</t>
    </r>
  </si>
  <si>
    <r>
      <rPr>
        <sz val="10"/>
        <color theme="1"/>
        <rFont val="方正仿宋_GB2312"/>
        <charset val="134"/>
      </rPr>
      <t>服务对象满意度指标</t>
    </r>
  </si>
  <si>
    <r>
      <rPr>
        <sz val="10"/>
        <color rgb="FF000000"/>
        <rFont val="方正仿宋_GB2312"/>
        <charset val="134"/>
      </rPr>
      <t>服务对象满意度</t>
    </r>
  </si>
  <si>
    <t>≥95%</t>
  </si>
  <si>
    <r>
      <rPr>
        <sz val="10"/>
        <color rgb="FF000000"/>
        <rFont val="方正仿宋_GB2312"/>
        <charset val="134"/>
      </rPr>
      <t>总分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</si>
</sst>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6"/>
      <color theme="1"/>
      <name val="方正仿宋_GB2312"/>
      <charset val="134"/>
    </font>
    <font>
      <sz val="16"/>
      <color theme="1"/>
      <name val="Arial Narrow"/>
      <charset val="134"/>
    </font>
    <font>
      <sz val="10"/>
      <color theme="1"/>
      <name val="Arial Narrow"/>
      <charset val="134"/>
    </font>
    <font>
      <sz val="10"/>
      <color theme="1"/>
      <name val="方正仿宋_GB2312"/>
      <charset val="134"/>
    </font>
    <font>
      <sz val="10"/>
      <name val="方正仿宋_GB2312"/>
      <charset val="0"/>
    </font>
    <font>
      <sz val="10"/>
      <name val="Arial Narrow"/>
      <charset val="0"/>
    </font>
    <font>
      <sz val="10"/>
      <color rgb="FF000000"/>
      <name val="方正仿宋_GB2312"/>
      <charset val="134"/>
    </font>
    <font>
      <sz val="10"/>
      <color rgb="FF000000"/>
      <name val="Arial Narrow"/>
      <charset val="134"/>
    </font>
    <font>
      <sz val="10"/>
      <color theme="1"/>
      <name val="宋体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9" fontId="8" fillId="0" borderId="1" xfId="49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1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0" fontId="1" fillId="0" borderId="0" xfId="11" applyNumberFormat="1" applyFont="1">
      <alignment vertical="center"/>
    </xf>
    <xf numFmtId="0" fontId="12" fillId="0" borderId="0" xfId="49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9" fontId="12" fillId="0" borderId="0" xfId="49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view="pageBreakPreview" zoomScaleNormal="100" zoomScaleSheetLayoutView="100" topLeftCell="A5" workbookViewId="0">
      <selection activeCell="H11" sqref="H11:N11"/>
    </sheetView>
  </sheetViews>
  <sheetFormatPr defaultColWidth="8.725" defaultRowHeight="13.5"/>
  <cols>
    <col min="1" max="4" width="8.725" style="1"/>
    <col min="5" max="5" width="8.90833333333333" style="1"/>
    <col min="6" max="6" width="10" style="1" customWidth="1"/>
    <col min="7" max="7" width="8.725" style="2"/>
    <col min="8" max="12" width="8.725" style="1"/>
    <col min="13" max="13" width="14.6333333333333" style="1" customWidth="1"/>
    <col min="14" max="14" width="15" style="1" customWidth="1"/>
    <col min="15" max="16" width="12.8166666666667" style="1"/>
    <col min="17" max="16384" width="8.725" style="1"/>
  </cols>
  <sheetData>
    <row r="1" ht="21" customHeight="1" spans="1:14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15.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5.5" customHeight="1" spans="1:14">
      <c r="A3" s="5" t="s">
        <v>2</v>
      </c>
      <c r="B3" s="5"/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5" customHeight="1" spans="1:14">
      <c r="A4" s="5" t="s">
        <v>4</v>
      </c>
      <c r="B4" s="5"/>
      <c r="C4" s="7" t="s">
        <v>5</v>
      </c>
      <c r="D4" s="5"/>
      <c r="E4" s="5"/>
      <c r="F4" s="5"/>
      <c r="G4" s="5"/>
      <c r="H4" s="5" t="s">
        <v>6</v>
      </c>
      <c r="I4" s="5"/>
      <c r="J4" s="7" t="s">
        <v>5</v>
      </c>
      <c r="K4" s="5"/>
      <c r="L4" s="5"/>
      <c r="M4" s="5"/>
      <c r="N4" s="5"/>
    </row>
    <row r="5" ht="25.5" customHeight="1" spans="1:14">
      <c r="A5" s="5" t="s">
        <v>7</v>
      </c>
      <c r="B5" s="5"/>
      <c r="C5" s="5"/>
      <c r="D5" s="5"/>
      <c r="E5" s="5" t="s">
        <v>8</v>
      </c>
      <c r="F5" s="5" t="s">
        <v>9</v>
      </c>
      <c r="G5" s="5"/>
      <c r="H5" s="5" t="s">
        <v>10</v>
      </c>
      <c r="I5" s="5"/>
      <c r="J5" s="5" t="s">
        <v>11</v>
      </c>
      <c r="K5" s="5"/>
      <c r="L5" s="5" t="s">
        <v>12</v>
      </c>
      <c r="M5" s="5"/>
      <c r="N5" s="5" t="s">
        <v>13</v>
      </c>
    </row>
    <row r="6" ht="15.5" customHeight="1" spans="1:14">
      <c r="A6" s="5" t="s">
        <v>14</v>
      </c>
      <c r="B6" s="5"/>
      <c r="C6" s="8" t="s">
        <v>15</v>
      </c>
      <c r="D6" s="8"/>
      <c r="E6" s="9">
        <v>50</v>
      </c>
      <c r="F6" s="5">
        <v>30</v>
      </c>
      <c r="G6" s="5"/>
      <c r="H6" s="9">
        <v>24.758203</v>
      </c>
      <c r="I6" s="9"/>
      <c r="J6" s="5">
        <v>10</v>
      </c>
      <c r="K6" s="5"/>
      <c r="L6" s="19">
        <f>H6/F6</f>
        <v>0.825273433333333</v>
      </c>
      <c r="M6" s="19"/>
      <c r="N6" s="9">
        <f>L6*J6</f>
        <v>8.25273433333333</v>
      </c>
    </row>
    <row r="7" ht="15.5" customHeight="1" spans="1:14">
      <c r="A7" s="10"/>
      <c r="B7" s="10"/>
      <c r="C7" s="5" t="s">
        <v>16</v>
      </c>
      <c r="D7" s="5"/>
      <c r="E7" s="9">
        <v>50</v>
      </c>
      <c r="F7" s="5">
        <v>30</v>
      </c>
      <c r="G7" s="5"/>
      <c r="H7" s="9">
        <v>24.758203</v>
      </c>
      <c r="I7" s="9"/>
      <c r="J7" s="5" t="s">
        <v>17</v>
      </c>
      <c r="K7" s="5"/>
      <c r="L7" s="5"/>
      <c r="M7" s="5"/>
      <c r="N7" s="5" t="s">
        <v>17</v>
      </c>
    </row>
    <row r="8" ht="15.5" customHeight="1" spans="1:14">
      <c r="A8" s="10"/>
      <c r="B8" s="10"/>
      <c r="C8" s="5" t="s">
        <v>18</v>
      </c>
      <c r="D8" s="5"/>
      <c r="E8" s="5"/>
      <c r="F8" s="5"/>
      <c r="G8" s="5"/>
      <c r="H8" s="5"/>
      <c r="I8" s="5"/>
      <c r="J8" s="5" t="s">
        <v>17</v>
      </c>
      <c r="K8" s="5"/>
      <c r="L8" s="5"/>
      <c r="M8" s="5"/>
      <c r="N8" s="5" t="s">
        <v>17</v>
      </c>
    </row>
    <row r="9" ht="15.5" customHeight="1" spans="1:14">
      <c r="A9" s="10"/>
      <c r="B9" s="10"/>
      <c r="C9" s="5" t="s">
        <v>19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ht="15.5" customHeight="1" spans="1:14">
      <c r="A10" s="5" t="s">
        <v>20</v>
      </c>
      <c r="B10" s="5" t="s">
        <v>21</v>
      </c>
      <c r="C10" s="5"/>
      <c r="D10" s="5"/>
      <c r="E10" s="5"/>
      <c r="F10" s="5"/>
      <c r="G10" s="5"/>
      <c r="H10" s="5" t="s">
        <v>22</v>
      </c>
      <c r="I10" s="5"/>
      <c r="J10" s="5"/>
      <c r="K10" s="5"/>
      <c r="L10" s="5"/>
      <c r="M10" s="5"/>
      <c r="N10" s="5"/>
    </row>
    <row r="11" ht="121" customHeight="1" spans="1:14">
      <c r="A11" s="5"/>
      <c r="B11" s="11" t="s">
        <v>23</v>
      </c>
      <c r="C11" s="12"/>
      <c r="D11" s="12"/>
      <c r="E11" s="12"/>
      <c r="F11" s="12"/>
      <c r="G11" s="12"/>
      <c r="H11" s="11" t="s">
        <v>24</v>
      </c>
      <c r="I11" s="12"/>
      <c r="J11" s="12"/>
      <c r="K11" s="12"/>
      <c r="L11" s="12"/>
      <c r="M11" s="12"/>
      <c r="N11" s="12"/>
    </row>
    <row r="12" ht="15.5" customHeight="1" spans="1:14">
      <c r="A12" s="13" t="s">
        <v>25</v>
      </c>
      <c r="B12" s="5" t="s">
        <v>26</v>
      </c>
      <c r="C12" s="5" t="s">
        <v>27</v>
      </c>
      <c r="D12" s="5" t="s">
        <v>28</v>
      </c>
      <c r="E12" s="5"/>
      <c r="F12" s="5"/>
      <c r="G12" s="5" t="s">
        <v>29</v>
      </c>
      <c r="H12" s="5" t="s">
        <v>30</v>
      </c>
      <c r="I12" s="5" t="s">
        <v>11</v>
      </c>
      <c r="J12" s="5"/>
      <c r="K12" s="5" t="s">
        <v>13</v>
      </c>
      <c r="L12" s="5"/>
      <c r="M12" s="5" t="s">
        <v>31</v>
      </c>
      <c r="N12" s="5"/>
    </row>
    <row r="13" spans="1:14">
      <c r="A13" s="14"/>
      <c r="B13" s="5"/>
      <c r="C13" s="5"/>
      <c r="D13" s="5"/>
      <c r="E13" s="5"/>
      <c r="F13" s="5"/>
      <c r="G13" s="5" t="s">
        <v>32</v>
      </c>
      <c r="H13" s="5" t="s">
        <v>33</v>
      </c>
      <c r="I13" s="5"/>
      <c r="J13" s="5"/>
      <c r="K13" s="5"/>
      <c r="L13" s="5"/>
      <c r="M13" s="5"/>
      <c r="N13" s="5"/>
    </row>
    <row r="14" ht="45" customHeight="1" spans="1:15">
      <c r="A14" s="14"/>
      <c r="B14" s="5" t="s">
        <v>34</v>
      </c>
      <c r="C14" s="5" t="s">
        <v>35</v>
      </c>
      <c r="D14" s="15" t="s">
        <v>36</v>
      </c>
      <c r="E14" s="16"/>
      <c r="F14" s="16"/>
      <c r="G14" s="17">
        <v>1</v>
      </c>
      <c r="H14" s="18">
        <v>1.8575</v>
      </c>
      <c r="I14" s="5">
        <v>7</v>
      </c>
      <c r="J14" s="5"/>
      <c r="K14" s="5">
        <v>7</v>
      </c>
      <c r="L14" s="5"/>
      <c r="M14" s="34" t="s">
        <v>37</v>
      </c>
      <c r="N14" s="12"/>
      <c r="O14" s="35"/>
    </row>
    <row r="15" ht="23" customHeight="1" spans="1:18">
      <c r="A15" s="14"/>
      <c r="B15" s="5"/>
      <c r="C15" s="5"/>
      <c r="D15" s="15" t="s">
        <v>38</v>
      </c>
      <c r="E15" s="16"/>
      <c r="F15" s="16"/>
      <c r="G15" s="17">
        <v>1</v>
      </c>
      <c r="H15" s="19">
        <v>1.3063</v>
      </c>
      <c r="I15" s="5">
        <v>6</v>
      </c>
      <c r="J15" s="5"/>
      <c r="K15" s="5">
        <v>6</v>
      </c>
      <c r="L15" s="5"/>
      <c r="M15" s="5" t="s">
        <v>39</v>
      </c>
      <c r="N15" s="5"/>
      <c r="P15" s="36"/>
      <c r="Q15" s="36"/>
      <c r="R15" s="39"/>
    </row>
    <row r="16" ht="90" customHeight="1" spans="1:18">
      <c r="A16" s="14"/>
      <c r="B16" s="5"/>
      <c r="C16" s="5"/>
      <c r="D16" s="15" t="s">
        <v>40</v>
      </c>
      <c r="E16" s="16"/>
      <c r="F16" s="16"/>
      <c r="G16" s="17">
        <v>1</v>
      </c>
      <c r="H16" s="18">
        <v>0.5049</v>
      </c>
      <c r="I16" s="5">
        <v>6</v>
      </c>
      <c r="J16" s="5"/>
      <c r="K16" s="9">
        <f>I16*H16</f>
        <v>3.0294</v>
      </c>
      <c r="L16" s="9"/>
      <c r="M16" s="12" t="s">
        <v>41</v>
      </c>
      <c r="N16" s="12"/>
      <c r="P16" s="36"/>
      <c r="Q16" s="36"/>
      <c r="R16" s="39"/>
    </row>
    <row r="17" ht="30" customHeight="1" spans="1:18">
      <c r="A17" s="14"/>
      <c r="B17" s="5"/>
      <c r="C17" s="5"/>
      <c r="D17" s="15" t="s">
        <v>42</v>
      </c>
      <c r="E17" s="16"/>
      <c r="F17" s="16"/>
      <c r="G17" s="17" t="s">
        <v>43</v>
      </c>
      <c r="H17" s="5" t="s">
        <v>44</v>
      </c>
      <c r="I17" s="5">
        <v>6</v>
      </c>
      <c r="J17" s="5"/>
      <c r="K17" s="5">
        <v>6</v>
      </c>
      <c r="L17" s="5"/>
      <c r="M17" s="5" t="s">
        <v>39</v>
      </c>
      <c r="N17" s="5"/>
      <c r="P17" s="36"/>
      <c r="Q17" s="36"/>
      <c r="R17" s="39"/>
    </row>
    <row r="18" ht="15.5" customHeight="1" spans="1:18">
      <c r="A18" s="14"/>
      <c r="B18" s="5"/>
      <c r="C18" s="5"/>
      <c r="D18" s="15" t="s">
        <v>45</v>
      </c>
      <c r="E18" s="16"/>
      <c r="F18" s="16"/>
      <c r="G18" s="17" t="s">
        <v>46</v>
      </c>
      <c r="H18" s="5" t="s">
        <v>47</v>
      </c>
      <c r="I18" s="5">
        <v>6</v>
      </c>
      <c r="J18" s="5"/>
      <c r="K18" s="5">
        <v>6</v>
      </c>
      <c r="L18" s="5"/>
      <c r="M18" s="5" t="s">
        <v>39</v>
      </c>
      <c r="N18" s="5"/>
      <c r="P18" s="36"/>
      <c r="Q18" s="36"/>
      <c r="R18" s="39"/>
    </row>
    <row r="19" ht="25" customHeight="1" spans="1:18">
      <c r="A19" s="14"/>
      <c r="B19" s="5"/>
      <c r="C19" s="5"/>
      <c r="D19" s="15" t="s">
        <v>48</v>
      </c>
      <c r="E19" s="16"/>
      <c r="F19" s="16"/>
      <c r="G19" s="17" t="s">
        <v>49</v>
      </c>
      <c r="H19" s="5" t="s">
        <v>50</v>
      </c>
      <c r="I19" s="5">
        <v>6</v>
      </c>
      <c r="J19" s="5"/>
      <c r="K19" s="5">
        <v>6</v>
      </c>
      <c r="L19" s="5"/>
      <c r="M19" s="5" t="s">
        <v>39</v>
      </c>
      <c r="N19" s="5"/>
      <c r="P19" s="36"/>
      <c r="Q19" s="36"/>
      <c r="R19" s="39"/>
    </row>
    <row r="20" ht="15.5" customHeight="1" spans="1:18">
      <c r="A20" s="14"/>
      <c r="B20" s="5"/>
      <c r="C20" s="20" t="s">
        <v>51</v>
      </c>
      <c r="D20" s="21" t="s">
        <v>52</v>
      </c>
      <c r="E20" s="22"/>
      <c r="F20" s="22"/>
      <c r="G20" s="23">
        <v>1</v>
      </c>
      <c r="H20" s="23">
        <v>1</v>
      </c>
      <c r="I20" s="5">
        <v>6</v>
      </c>
      <c r="J20" s="5"/>
      <c r="K20" s="5">
        <v>6</v>
      </c>
      <c r="L20" s="5"/>
      <c r="M20" s="5" t="s">
        <v>39</v>
      </c>
      <c r="N20" s="5"/>
      <c r="P20" s="36"/>
      <c r="Q20" s="36"/>
      <c r="R20" s="39"/>
    </row>
    <row r="21" ht="68" customHeight="1" spans="1:14">
      <c r="A21" s="14"/>
      <c r="B21" s="5"/>
      <c r="C21" s="5" t="s">
        <v>53</v>
      </c>
      <c r="D21" s="22" t="s">
        <v>54</v>
      </c>
      <c r="E21" s="22"/>
      <c r="F21" s="22"/>
      <c r="G21" s="5" t="s">
        <v>55</v>
      </c>
      <c r="H21" s="18">
        <v>0.8253</v>
      </c>
      <c r="I21" s="5">
        <v>6</v>
      </c>
      <c r="J21" s="5"/>
      <c r="K21" s="37">
        <f>I21*H21</f>
        <v>4.9518</v>
      </c>
      <c r="L21" s="37"/>
      <c r="M21" s="34" t="s">
        <v>56</v>
      </c>
      <c r="N21" s="12"/>
    </row>
    <row r="22" ht="78" customHeight="1" spans="1:14">
      <c r="A22" s="14"/>
      <c r="B22" s="24" t="s">
        <v>57</v>
      </c>
      <c r="C22" s="25" t="s">
        <v>58</v>
      </c>
      <c r="D22" s="26" t="s">
        <v>59</v>
      </c>
      <c r="E22" s="27"/>
      <c r="F22" s="28"/>
      <c r="G22" s="5" t="s">
        <v>60</v>
      </c>
      <c r="H22" s="18">
        <v>0.3384</v>
      </c>
      <c r="I22" s="5">
        <v>6</v>
      </c>
      <c r="J22" s="5"/>
      <c r="K22" s="5">
        <v>6</v>
      </c>
      <c r="L22" s="5"/>
      <c r="M22" s="34" t="s">
        <v>61</v>
      </c>
      <c r="N22" s="12"/>
    </row>
    <row r="23" ht="15.5" customHeight="1" spans="1:14">
      <c r="A23" s="14"/>
      <c r="B23" s="25"/>
      <c r="C23" s="20" t="s">
        <v>62</v>
      </c>
      <c r="D23" s="21" t="s">
        <v>63</v>
      </c>
      <c r="E23" s="22"/>
      <c r="F23" s="22"/>
      <c r="G23" s="23" t="s">
        <v>64</v>
      </c>
      <c r="H23" s="18">
        <v>0.5455</v>
      </c>
      <c r="I23" s="5">
        <v>6</v>
      </c>
      <c r="J23" s="5"/>
      <c r="K23" s="5">
        <v>6</v>
      </c>
      <c r="L23" s="5"/>
      <c r="M23" s="5" t="s">
        <v>39</v>
      </c>
      <c r="N23" s="5"/>
    </row>
    <row r="24" ht="15.5" customHeight="1" spans="1:14">
      <c r="A24" s="14"/>
      <c r="B24" s="25"/>
      <c r="C24" s="29"/>
      <c r="D24" s="21" t="s">
        <v>65</v>
      </c>
      <c r="E24" s="22"/>
      <c r="F24" s="22"/>
      <c r="G24" s="30" t="s">
        <v>66</v>
      </c>
      <c r="H24" s="30" t="s">
        <v>66</v>
      </c>
      <c r="I24" s="5">
        <v>6</v>
      </c>
      <c r="J24" s="5"/>
      <c r="K24" s="5">
        <v>6</v>
      </c>
      <c r="L24" s="5"/>
      <c r="M24" s="5" t="s">
        <v>39</v>
      </c>
      <c r="N24" s="5"/>
    </row>
    <row r="25" ht="29" customHeight="1" spans="1:14">
      <c r="A25" s="14"/>
      <c r="B25" s="25"/>
      <c r="C25" s="31" t="s">
        <v>67</v>
      </c>
      <c r="D25" s="21" t="s">
        <v>68</v>
      </c>
      <c r="E25" s="22"/>
      <c r="F25" s="22"/>
      <c r="G25" s="30" t="s">
        <v>69</v>
      </c>
      <c r="H25" s="30" t="s">
        <v>69</v>
      </c>
      <c r="I25" s="5">
        <v>6</v>
      </c>
      <c r="J25" s="5"/>
      <c r="K25" s="5">
        <v>6</v>
      </c>
      <c r="L25" s="5"/>
      <c r="M25" s="5" t="s">
        <v>39</v>
      </c>
      <c r="N25" s="5"/>
    </row>
    <row r="26" ht="112" customHeight="1" spans="1:14">
      <c r="A26" s="14"/>
      <c r="B26" s="29"/>
      <c r="C26" s="5" t="s">
        <v>70</v>
      </c>
      <c r="D26" s="22" t="s">
        <v>71</v>
      </c>
      <c r="E26" s="22"/>
      <c r="F26" s="22"/>
      <c r="G26" s="5" t="s">
        <v>72</v>
      </c>
      <c r="H26" s="7" t="s">
        <v>73</v>
      </c>
      <c r="I26" s="5">
        <v>7</v>
      </c>
      <c r="J26" s="5"/>
      <c r="K26" s="5">
        <v>7</v>
      </c>
      <c r="L26" s="5"/>
      <c r="M26" s="5" t="s">
        <v>39</v>
      </c>
      <c r="N26" s="5"/>
    </row>
    <row r="27" ht="36" spans="1:14">
      <c r="A27" s="32"/>
      <c r="B27" s="20" t="s">
        <v>74</v>
      </c>
      <c r="C27" s="5" t="s">
        <v>75</v>
      </c>
      <c r="D27" s="22" t="s">
        <v>76</v>
      </c>
      <c r="E27" s="22"/>
      <c r="F27" s="22"/>
      <c r="G27" s="5" t="s">
        <v>77</v>
      </c>
      <c r="H27" s="18">
        <v>0.9762</v>
      </c>
      <c r="I27" s="5">
        <v>10</v>
      </c>
      <c r="J27" s="5"/>
      <c r="K27" s="5">
        <v>10</v>
      </c>
      <c r="L27" s="5"/>
      <c r="M27" s="5" t="s">
        <v>39</v>
      </c>
      <c r="N27" s="5"/>
    </row>
    <row r="28" ht="15.5" customHeight="1" spans="1:14">
      <c r="A28" s="33" t="s">
        <v>78</v>
      </c>
      <c r="B28" s="33"/>
      <c r="C28" s="33"/>
      <c r="D28" s="33"/>
      <c r="E28" s="33"/>
      <c r="F28" s="33"/>
      <c r="G28" s="33"/>
      <c r="H28" s="33"/>
      <c r="I28" s="33">
        <f>SUM(I14:J27)+J6</f>
        <v>100</v>
      </c>
      <c r="J28" s="33"/>
      <c r="K28" s="38">
        <f>SUM(K14:L27)+N6</f>
        <v>94.2339343333333</v>
      </c>
      <c r="L28" s="38"/>
      <c r="M28" s="10"/>
      <c r="N28" s="10"/>
    </row>
  </sheetData>
  <mergeCells count="11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A10:A11"/>
    <mergeCell ref="A12:A27"/>
    <mergeCell ref="B12:B13"/>
    <mergeCell ref="B14:B21"/>
    <mergeCell ref="B22:B26"/>
    <mergeCell ref="C12:C13"/>
    <mergeCell ref="C14:C19"/>
    <mergeCell ref="C23:C24"/>
    <mergeCell ref="D12:F13"/>
    <mergeCell ref="I12:J13"/>
    <mergeCell ref="K12:L13"/>
    <mergeCell ref="M12:N13"/>
  </mergeCells>
  <pageMargins left="0.75" right="0.75" top="1" bottom="1" header="0.5" footer="0.5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楟梦</cp:lastModifiedBy>
  <dcterms:created xsi:type="dcterms:W3CDTF">2020-06-12T01:14:00Z</dcterms:created>
  <dcterms:modified xsi:type="dcterms:W3CDTF">2020-09-14T04:37:43Z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