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夏涛\Desktop\经开进出口自评表（陈卓6.2）\"/>
    </mc:Choice>
  </mc:AlternateContent>
  <bookViews>
    <workbookView xWindow="0" yWindow="0" windowWidth="19416" windowHeight="928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L6" i="1" l="1"/>
</calcChain>
</file>

<file path=xl/sharedStrings.xml><?xml version="1.0" encoding="utf-8"?>
<sst xmlns="http://schemas.openxmlformats.org/spreadsheetml/2006/main" count="62" uniqueCount="48">
  <si>
    <t>—</t>
  </si>
  <si>
    <r>
      <rPr>
        <sz val="9"/>
        <rFont val="仿宋_GB2312"/>
        <family val="3"/>
        <charset val="134"/>
      </rPr>
      <t>项目名称</t>
    </r>
  </si>
  <si>
    <r>
      <rPr>
        <sz val="9"/>
        <rFont val="仿宋_GB2312"/>
        <family val="3"/>
        <charset val="134"/>
      </rPr>
      <t>主管部门</t>
    </r>
  </si>
  <si>
    <r>
      <rPr>
        <sz val="9"/>
        <rFont val="仿宋_GB2312"/>
        <family val="3"/>
        <charset val="134"/>
      </rPr>
      <t>实施单位</t>
    </r>
  </si>
  <si>
    <r>
      <rPr>
        <sz val="9"/>
        <rFont val="仿宋_GB2312"/>
        <family val="3"/>
        <charset val="134"/>
      </rPr>
      <t>项目资金</t>
    </r>
  </si>
  <si>
    <r>
      <rPr>
        <sz val="9"/>
        <rFont val="仿宋_GB2312"/>
        <family val="3"/>
        <charset val="134"/>
      </rPr>
      <t>年初预算数</t>
    </r>
  </si>
  <si>
    <r>
      <rPr>
        <sz val="9"/>
        <rFont val="仿宋_GB2312"/>
        <family val="3"/>
        <charset val="134"/>
      </rPr>
      <t>全年预算数</t>
    </r>
  </si>
  <si>
    <r>
      <rPr>
        <sz val="9"/>
        <rFont val="仿宋_GB2312"/>
        <family val="3"/>
        <charset val="134"/>
      </rPr>
      <t>全年执行数</t>
    </r>
  </si>
  <si>
    <r>
      <rPr>
        <sz val="9"/>
        <rFont val="仿宋_GB2312"/>
        <family val="3"/>
        <charset val="134"/>
      </rPr>
      <t>分值</t>
    </r>
  </si>
  <si>
    <r>
      <rPr>
        <sz val="9"/>
        <rFont val="仿宋_GB2312"/>
        <family val="3"/>
        <charset val="134"/>
      </rPr>
      <t>执行率</t>
    </r>
  </si>
  <si>
    <r>
      <rPr>
        <sz val="9"/>
        <rFont val="仿宋_GB2312"/>
        <family val="3"/>
        <charset val="134"/>
      </rPr>
      <t>得分</t>
    </r>
  </si>
  <si>
    <r>
      <rPr>
        <sz val="9"/>
        <rFont val="仿宋_GB2312"/>
        <family val="3"/>
        <charset val="134"/>
      </rPr>
      <t>（万元）</t>
    </r>
  </si>
  <si>
    <r>
      <rPr>
        <sz val="9"/>
        <rFont val="仿宋_GB2312"/>
        <family val="3"/>
        <charset val="134"/>
      </rPr>
      <t>年度资金总额</t>
    </r>
  </si>
  <si>
    <r>
      <rPr>
        <sz val="9"/>
        <rFont val="仿宋_GB2312"/>
        <family val="3"/>
        <charset val="134"/>
      </rPr>
      <t>其中：当年财政拨款</t>
    </r>
  </si>
  <si>
    <r>
      <t xml:space="preserve">      </t>
    </r>
    <r>
      <rPr>
        <sz val="9"/>
        <rFont val="仿宋_GB2312"/>
        <family val="3"/>
        <charset val="134"/>
      </rPr>
      <t>上年结转资金</t>
    </r>
  </si>
  <si>
    <r>
      <t xml:space="preserve">  </t>
    </r>
    <r>
      <rPr>
        <sz val="9"/>
        <rFont val="仿宋_GB2312"/>
        <family val="3"/>
        <charset val="134"/>
      </rPr>
      <t>其他资金</t>
    </r>
  </si>
  <si>
    <r>
      <rPr>
        <sz val="9"/>
        <rFont val="仿宋_GB2312"/>
        <family val="3"/>
        <charset val="134"/>
      </rPr>
      <t>年度总体目标</t>
    </r>
  </si>
  <si>
    <r>
      <rPr>
        <sz val="9"/>
        <rFont val="仿宋_GB2312"/>
        <family val="3"/>
        <charset val="134"/>
      </rPr>
      <t>预期目标</t>
    </r>
  </si>
  <si>
    <r>
      <rPr>
        <sz val="9"/>
        <rFont val="仿宋_GB2312"/>
        <family val="3"/>
        <charset val="134"/>
      </rPr>
      <t>实际完成情况</t>
    </r>
  </si>
  <si>
    <r>
      <rPr>
        <sz val="9"/>
        <rFont val="仿宋_GB2312"/>
        <family val="3"/>
        <charset val="134"/>
      </rPr>
      <t>一级指标</t>
    </r>
  </si>
  <si>
    <r>
      <rPr>
        <sz val="9"/>
        <rFont val="仿宋_GB2312"/>
        <family val="3"/>
        <charset val="134"/>
      </rPr>
      <t>二级指标</t>
    </r>
  </si>
  <si>
    <r>
      <rPr>
        <sz val="9"/>
        <rFont val="仿宋_GB2312"/>
        <family val="3"/>
        <charset val="134"/>
      </rPr>
      <t>三级指标</t>
    </r>
  </si>
  <si>
    <r>
      <rPr>
        <sz val="9"/>
        <rFont val="仿宋_GB2312"/>
        <family val="3"/>
        <charset val="134"/>
      </rPr>
      <t>年度</t>
    </r>
  </si>
  <si>
    <r>
      <rPr>
        <sz val="9"/>
        <rFont val="仿宋_GB2312"/>
        <family val="3"/>
        <charset val="134"/>
      </rPr>
      <t>实际</t>
    </r>
  </si>
  <si>
    <r>
      <rPr>
        <sz val="9"/>
        <rFont val="仿宋_GB2312"/>
        <family val="3"/>
        <charset val="134"/>
      </rPr>
      <t>偏差原因分析及改进措施</t>
    </r>
  </si>
  <si>
    <r>
      <rPr>
        <sz val="9"/>
        <rFont val="仿宋_GB2312"/>
        <family val="3"/>
        <charset val="134"/>
      </rPr>
      <t>指标值</t>
    </r>
  </si>
  <si>
    <r>
      <rPr>
        <sz val="9"/>
        <rFont val="仿宋_GB2312"/>
        <family val="3"/>
        <charset val="134"/>
      </rPr>
      <t>完成值</t>
    </r>
  </si>
  <si>
    <r>
      <rPr>
        <sz val="9"/>
        <rFont val="仿宋_GB2312"/>
        <family val="3"/>
        <charset val="134"/>
      </rPr>
      <t>数量指标</t>
    </r>
  </si>
  <si>
    <r>
      <rPr>
        <sz val="9"/>
        <color rgb="FF000000"/>
        <rFont val="仿宋_GB2312"/>
        <family val="3"/>
        <charset val="134"/>
      </rPr>
      <t>办公室党建宣传活动</t>
    </r>
  </si>
  <si>
    <r>
      <rPr>
        <sz val="9"/>
        <color rgb="FF000000"/>
        <rFont val="仿宋_GB2312"/>
        <family val="3"/>
        <charset val="134"/>
      </rPr>
      <t>园区档案建设完成度</t>
    </r>
  </si>
  <si>
    <r>
      <rPr>
        <sz val="9"/>
        <rFont val="仿宋_GB2312"/>
        <family val="3"/>
        <charset val="134"/>
      </rPr>
      <t>效益指标</t>
    </r>
  </si>
  <si>
    <r>
      <rPr>
        <sz val="9"/>
        <color rgb="FF000000"/>
        <rFont val="仿宋_GB2312"/>
        <family val="3"/>
        <charset val="134"/>
      </rPr>
      <t>党建活动开展丰富度</t>
    </r>
  </si>
  <si>
    <r>
      <rPr>
        <sz val="9"/>
        <rFont val="仿宋_GB2312"/>
        <family val="3"/>
        <charset val="134"/>
      </rPr>
      <t>满意度指标</t>
    </r>
  </si>
  <si>
    <r>
      <rPr>
        <sz val="9"/>
        <rFont val="仿宋_GB2312"/>
        <family val="3"/>
        <charset val="134"/>
      </rPr>
      <t>总分</t>
    </r>
    <phoneticPr fontId="0" type="noConversion"/>
  </si>
  <si>
    <r>
      <rPr>
        <sz val="16"/>
        <rFont val="仿宋_GB2312"/>
        <family val="3"/>
        <charset val="134"/>
      </rPr>
      <t>项目支出绩效自评表</t>
    </r>
    <phoneticPr fontId="0" type="noConversion"/>
  </si>
  <si>
    <r>
      <rPr>
        <sz val="11"/>
        <rFont val="仿宋_GB2312"/>
        <family val="3"/>
        <charset val="134"/>
      </rPr>
      <t>（</t>
    </r>
    <r>
      <rPr>
        <sz val="11"/>
        <rFont val="Arial Narrow"/>
        <family val="2"/>
      </rPr>
      <t>2019</t>
    </r>
    <r>
      <rPr>
        <sz val="11"/>
        <rFont val="仿宋_GB2312"/>
        <family val="3"/>
        <charset val="134"/>
      </rPr>
      <t>年度）</t>
    </r>
    <phoneticPr fontId="2" type="noConversion"/>
  </si>
  <si>
    <r>
      <rPr>
        <sz val="9"/>
        <rFont val="仿宋_GB2312"/>
        <family val="3"/>
        <charset val="134"/>
      </rPr>
      <t>日常业务及汽车基地经费</t>
    </r>
    <phoneticPr fontId="0" type="noConversion"/>
  </si>
  <si>
    <r>
      <rPr>
        <sz val="9"/>
        <rFont val="仿宋_GB2312"/>
        <family val="3"/>
        <charset val="134"/>
      </rPr>
      <t>园区日常工作运行稳定，完成了园区档案室的建设，组织党员干部进行主题党日、组织观看红色教育影片等丰富多彩的党建活动，切实增强了党的凝聚力、战斗力。</t>
    </r>
    <r>
      <rPr>
        <sz val="9"/>
        <rFont val="Arial Narrow"/>
        <family val="2"/>
      </rPr>
      <t>2019</t>
    </r>
    <r>
      <rPr>
        <sz val="9"/>
        <rFont val="仿宋_GB2312"/>
        <family val="3"/>
        <charset val="134"/>
      </rPr>
      <t>年项目单位联合承办了第十二届重点汽车出口市场政策法规宣讲会，取得了良好效果。</t>
    </r>
    <phoneticPr fontId="0" type="noConversion"/>
  </si>
  <si>
    <r>
      <rPr>
        <sz val="9"/>
        <rFont val="仿宋_GB2312"/>
        <family val="3"/>
        <charset val="134"/>
      </rPr>
      <t>湖北武汉出口加工区管理办公室</t>
    </r>
    <phoneticPr fontId="0" type="noConversion"/>
  </si>
  <si>
    <r>
      <rPr>
        <sz val="9"/>
        <rFont val="仿宋_GB2312"/>
        <family val="3"/>
        <charset val="134"/>
      </rPr>
      <t>完成园区档案室的建设，举办丰富的党建活动，实现园区管辖范围内党的组织全面覆盖，服务汽车及零部件出口企业，提高汽车及零部件出口的核心竞争力，加强出口基地企业与国际合作和交流。</t>
    </r>
    <phoneticPr fontId="0" type="noConversion"/>
  </si>
  <si>
    <r>
      <rPr>
        <sz val="9"/>
        <rFont val="仿宋_GB2312"/>
        <family val="3"/>
        <charset val="134"/>
      </rPr>
      <t>绩效指标</t>
    </r>
    <phoneticPr fontId="0" type="noConversion"/>
  </si>
  <si>
    <r>
      <rPr>
        <sz val="9"/>
        <color rgb="FF000000"/>
        <rFont val="仿宋_GB2312"/>
        <family val="3"/>
        <charset val="134"/>
      </rPr>
      <t>重点汽车出口市场政策法规宣讲会组织参加次数</t>
    </r>
    <phoneticPr fontId="0" type="noConversion"/>
  </si>
  <si>
    <r>
      <rPr>
        <sz val="9"/>
        <color rgb="FF000000"/>
        <rFont val="仿宋_GB2312"/>
        <family val="3"/>
        <charset val="134"/>
      </rPr>
      <t>项目实施单位出台多样化的服务政策，创新的交流方式</t>
    </r>
    <phoneticPr fontId="0" type="noConversion"/>
  </si>
  <si>
    <r>
      <rPr>
        <sz val="9"/>
        <rFont val="仿宋_GB2312"/>
        <family val="3"/>
        <charset val="134"/>
      </rPr>
      <t>偏差值为</t>
    </r>
    <r>
      <rPr>
        <sz val="9"/>
        <rFont val="Arial Narrow"/>
        <family val="2"/>
      </rPr>
      <t>0</t>
    </r>
    <phoneticPr fontId="0" type="noConversion"/>
  </si>
  <si>
    <r>
      <rPr>
        <sz val="9"/>
        <rFont val="仿宋_GB2312"/>
        <family val="3"/>
        <charset val="134"/>
      </rPr>
      <t>产出</t>
    </r>
    <phoneticPr fontId="0" type="noConversion"/>
  </si>
  <si>
    <r>
      <rPr>
        <sz val="9"/>
        <rFont val="仿宋_GB2312"/>
        <family val="3"/>
        <charset val="134"/>
      </rPr>
      <t>偏差值为</t>
    </r>
    <r>
      <rPr>
        <sz val="9"/>
        <rFont val="Arial Narrow"/>
        <family val="2"/>
      </rPr>
      <t>25</t>
    </r>
    <r>
      <rPr>
        <sz val="9"/>
        <rFont val="仿宋_GB2312"/>
        <family val="3"/>
        <charset val="134"/>
      </rPr>
      <t>％
偏差原因：项目单位工作人员对项目实施效果的满意程度有</t>
    </r>
    <r>
      <rPr>
        <sz val="9"/>
        <rFont val="Arial Narrow"/>
        <family val="2"/>
      </rPr>
      <t>2</t>
    </r>
    <r>
      <rPr>
        <sz val="9"/>
        <rFont val="仿宋_GB2312"/>
        <family val="3"/>
        <charset val="134"/>
      </rPr>
      <t>名员工持比较满意态度。
改进措施：加大服务力度，改善员工的态度。</t>
    </r>
    <phoneticPr fontId="0" type="noConversion"/>
  </si>
  <si>
    <r>
      <rPr>
        <sz val="9"/>
        <rFont val="仿宋_GB2312"/>
        <family val="3"/>
        <charset val="134"/>
      </rPr>
      <t>湖北武汉出口加工区管理办公室</t>
    </r>
    <phoneticPr fontId="0" type="noConversion"/>
  </si>
  <si>
    <r>
      <rPr>
        <sz val="9"/>
        <color rgb="FF000000"/>
        <rFont val="仿宋_GB2312"/>
        <family val="3"/>
        <charset val="134"/>
      </rPr>
      <t>项目单位工作人员对项目实施效果的满意度</t>
    </r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</si>
</sst>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9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6"/>
      <name val="仿宋_GB2312"/>
      <family val="3"/>
      <charset val="134"/>
    </font>
    <font>
      <sz val="11"/>
      <name val="仿宋_GB2312"/>
      <family val="3"/>
      <charset val="134"/>
    </font>
    <font>
      <sz val="9"/>
      <name val="仿宋_GB2312"/>
      <family val="3"/>
      <charset val="134"/>
    </font>
    <font>
      <sz val="9"/>
      <color rgb="FF000000"/>
      <name val="仿宋_GB2312"/>
      <family val="3"/>
      <charset val="134"/>
    </font>
    <font>
      <sz val="16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9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30">
    <xf numFmtId="0" fontId="0" fillId="0" borderId="0" xfId="0"/>
    <xf numFmtId="9" fontId="9" fillId="0" borderId="1" xfId="1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 wrapText="1"/>
    </xf>
    <xf numFmtId="10" fontId="9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view="pageBreakPreview" zoomScaleNormal="100" zoomScaleSheetLayoutView="100" workbookViewId="0">
      <selection activeCell="I19" sqref="I19:J19"/>
    </sheetView>
  </sheetViews>
  <sheetFormatPr defaultRowHeight="13.2" x14ac:dyDescent="0.3"/>
  <cols>
    <col min="1" max="14" width="8" style="29" customWidth="1"/>
    <col min="15" max="16384" width="9" style="29"/>
  </cols>
  <sheetData>
    <row r="1" spans="1:14" ht="20.399999999999999" customHeight="1" x14ac:dyDescent="0.3">
      <c r="A1" s="20" t="s">
        <v>34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3.8" x14ac:dyDescent="0.3">
      <c r="A2" s="21" t="s">
        <v>35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24.6" customHeight="1" x14ac:dyDescent="0.3">
      <c r="A3" s="8" t="s">
        <v>1</v>
      </c>
      <c r="B3" s="8"/>
      <c r="C3" s="22" t="s">
        <v>36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24.6" customHeight="1" x14ac:dyDescent="0.3">
      <c r="A4" s="8" t="s">
        <v>2</v>
      </c>
      <c r="B4" s="8"/>
      <c r="C4" s="22" t="s">
        <v>38</v>
      </c>
      <c r="D4" s="22"/>
      <c r="E4" s="22"/>
      <c r="F4" s="22"/>
      <c r="G4" s="22"/>
      <c r="H4" s="8" t="s">
        <v>3</v>
      </c>
      <c r="I4" s="8"/>
      <c r="J4" s="23" t="s">
        <v>46</v>
      </c>
      <c r="K4" s="24"/>
      <c r="L4" s="24"/>
      <c r="M4" s="24"/>
      <c r="N4" s="25"/>
    </row>
    <row r="5" spans="1:14" ht="27" customHeight="1" x14ac:dyDescent="0.3">
      <c r="A5" s="8" t="s">
        <v>4</v>
      </c>
      <c r="B5" s="8"/>
      <c r="C5" s="8"/>
      <c r="D5" s="8"/>
      <c r="E5" s="4" t="s">
        <v>5</v>
      </c>
      <c r="F5" s="8" t="s">
        <v>6</v>
      </c>
      <c r="G5" s="8"/>
      <c r="H5" s="8" t="s">
        <v>7</v>
      </c>
      <c r="I5" s="8"/>
      <c r="J5" s="8" t="s">
        <v>8</v>
      </c>
      <c r="K5" s="8"/>
      <c r="L5" s="8" t="s">
        <v>9</v>
      </c>
      <c r="M5" s="8"/>
      <c r="N5" s="4" t="s">
        <v>10</v>
      </c>
    </row>
    <row r="6" spans="1:14" ht="15.6" customHeight="1" x14ac:dyDescent="0.3">
      <c r="A6" s="8" t="s">
        <v>11</v>
      </c>
      <c r="B6" s="8"/>
      <c r="C6" s="19" t="s">
        <v>12</v>
      </c>
      <c r="D6" s="19"/>
      <c r="E6" s="4">
        <v>174</v>
      </c>
      <c r="F6" s="9">
        <v>174</v>
      </c>
      <c r="G6" s="10"/>
      <c r="H6" s="8">
        <v>86.07</v>
      </c>
      <c r="I6" s="8"/>
      <c r="J6" s="8">
        <v>10</v>
      </c>
      <c r="K6" s="8"/>
      <c r="L6" s="18">
        <f>H6/F6</f>
        <v>0.49465517241379309</v>
      </c>
      <c r="M6" s="18"/>
      <c r="N6" s="4">
        <v>4</v>
      </c>
    </row>
    <row r="7" spans="1:14" ht="15.6" customHeight="1" x14ac:dyDescent="0.3">
      <c r="A7" s="14"/>
      <c r="B7" s="14"/>
      <c r="C7" s="8" t="s">
        <v>13</v>
      </c>
      <c r="D7" s="8"/>
      <c r="E7" s="4">
        <v>174</v>
      </c>
      <c r="F7" s="9">
        <v>174</v>
      </c>
      <c r="G7" s="10"/>
      <c r="H7" s="8">
        <v>86.07</v>
      </c>
      <c r="I7" s="8"/>
      <c r="J7" s="8" t="s">
        <v>0</v>
      </c>
      <c r="K7" s="8"/>
      <c r="L7" s="8"/>
      <c r="M7" s="8"/>
      <c r="N7" s="4" t="s">
        <v>0</v>
      </c>
    </row>
    <row r="8" spans="1:14" ht="15.6" customHeight="1" x14ac:dyDescent="0.3">
      <c r="A8" s="14"/>
      <c r="B8" s="14"/>
      <c r="C8" s="8" t="s">
        <v>14</v>
      </c>
      <c r="D8" s="8"/>
      <c r="E8" s="4"/>
      <c r="F8" s="8"/>
      <c r="G8" s="8"/>
      <c r="H8" s="8"/>
      <c r="I8" s="8"/>
      <c r="J8" s="8" t="s">
        <v>0</v>
      </c>
      <c r="K8" s="8"/>
      <c r="L8" s="8"/>
      <c r="M8" s="8"/>
      <c r="N8" s="4" t="s">
        <v>0</v>
      </c>
    </row>
    <row r="9" spans="1:14" ht="15.6" customHeight="1" x14ac:dyDescent="0.3">
      <c r="A9" s="14"/>
      <c r="B9" s="14"/>
      <c r="C9" s="8" t="s">
        <v>15</v>
      </c>
      <c r="D9" s="8"/>
      <c r="E9" s="4"/>
      <c r="F9" s="8"/>
      <c r="G9" s="8"/>
      <c r="H9" s="8"/>
      <c r="I9" s="8"/>
      <c r="J9" s="8" t="s">
        <v>0</v>
      </c>
      <c r="K9" s="8"/>
      <c r="L9" s="8"/>
      <c r="M9" s="8"/>
      <c r="N9" s="4" t="s">
        <v>0</v>
      </c>
    </row>
    <row r="10" spans="1:14" ht="15.6" customHeight="1" x14ac:dyDescent="0.3">
      <c r="A10" s="8" t="s">
        <v>16</v>
      </c>
      <c r="B10" s="8" t="s">
        <v>17</v>
      </c>
      <c r="C10" s="8"/>
      <c r="D10" s="8"/>
      <c r="E10" s="8"/>
      <c r="F10" s="8"/>
      <c r="G10" s="8"/>
      <c r="H10" s="8" t="s">
        <v>18</v>
      </c>
      <c r="I10" s="8"/>
      <c r="J10" s="8"/>
      <c r="K10" s="8"/>
      <c r="L10" s="8"/>
      <c r="M10" s="8"/>
      <c r="N10" s="8"/>
    </row>
    <row r="11" spans="1:14" ht="67.2" customHeight="1" x14ac:dyDescent="0.3">
      <c r="A11" s="8"/>
      <c r="B11" s="22" t="s">
        <v>39</v>
      </c>
      <c r="C11" s="22"/>
      <c r="D11" s="22"/>
      <c r="E11" s="22"/>
      <c r="F11" s="22"/>
      <c r="G11" s="22"/>
      <c r="H11" s="22" t="s">
        <v>37</v>
      </c>
      <c r="I11" s="22"/>
      <c r="J11" s="22"/>
      <c r="K11" s="22"/>
      <c r="L11" s="22"/>
      <c r="M11" s="22"/>
      <c r="N11" s="22"/>
    </row>
    <row r="12" spans="1:14" ht="30" customHeight="1" x14ac:dyDescent="0.3">
      <c r="A12" s="15" t="s">
        <v>40</v>
      </c>
      <c r="B12" s="8" t="s">
        <v>19</v>
      </c>
      <c r="C12" s="8" t="s">
        <v>20</v>
      </c>
      <c r="D12" s="8" t="s">
        <v>21</v>
      </c>
      <c r="E12" s="8"/>
      <c r="F12" s="8"/>
      <c r="G12" s="4" t="s">
        <v>22</v>
      </c>
      <c r="H12" s="4" t="s">
        <v>23</v>
      </c>
      <c r="I12" s="8" t="s">
        <v>8</v>
      </c>
      <c r="J12" s="8"/>
      <c r="K12" s="8" t="s">
        <v>10</v>
      </c>
      <c r="L12" s="8"/>
      <c r="M12" s="8" t="s">
        <v>24</v>
      </c>
      <c r="N12" s="8"/>
    </row>
    <row r="13" spans="1:14" ht="30" customHeight="1" x14ac:dyDescent="0.3">
      <c r="A13" s="16"/>
      <c r="B13" s="8"/>
      <c r="C13" s="8"/>
      <c r="D13" s="8"/>
      <c r="E13" s="8"/>
      <c r="F13" s="8"/>
      <c r="G13" s="4" t="s">
        <v>25</v>
      </c>
      <c r="H13" s="4" t="s">
        <v>26</v>
      </c>
      <c r="I13" s="8"/>
      <c r="J13" s="8"/>
      <c r="K13" s="8"/>
      <c r="L13" s="8"/>
      <c r="M13" s="8"/>
      <c r="N13" s="8"/>
    </row>
    <row r="14" spans="1:14" ht="30" customHeight="1" x14ac:dyDescent="0.3">
      <c r="A14" s="16"/>
      <c r="B14" s="8" t="s">
        <v>44</v>
      </c>
      <c r="C14" s="5" t="s">
        <v>27</v>
      </c>
      <c r="D14" s="11" t="s">
        <v>28</v>
      </c>
      <c r="E14" s="12"/>
      <c r="F14" s="13"/>
      <c r="G14" s="4">
        <v>3</v>
      </c>
      <c r="H14" s="4">
        <v>6</v>
      </c>
      <c r="I14" s="8">
        <v>20</v>
      </c>
      <c r="J14" s="8"/>
      <c r="K14" s="8">
        <v>20</v>
      </c>
      <c r="L14" s="8"/>
      <c r="M14" s="8" t="s">
        <v>43</v>
      </c>
      <c r="N14" s="8"/>
    </row>
    <row r="15" spans="1:14" ht="30" customHeight="1" x14ac:dyDescent="0.3">
      <c r="A15" s="16"/>
      <c r="B15" s="8"/>
      <c r="C15" s="5" t="s">
        <v>27</v>
      </c>
      <c r="D15" s="11" t="s">
        <v>29</v>
      </c>
      <c r="E15" s="12"/>
      <c r="F15" s="13"/>
      <c r="G15" s="1">
        <v>1</v>
      </c>
      <c r="H15" s="1">
        <v>1</v>
      </c>
      <c r="I15" s="8">
        <v>15</v>
      </c>
      <c r="J15" s="8"/>
      <c r="K15" s="8">
        <v>15</v>
      </c>
      <c r="L15" s="8"/>
      <c r="M15" s="8" t="s">
        <v>43</v>
      </c>
      <c r="N15" s="8"/>
    </row>
    <row r="16" spans="1:14" ht="30" customHeight="1" x14ac:dyDescent="0.3">
      <c r="A16" s="16"/>
      <c r="B16" s="8"/>
      <c r="C16" s="5" t="s">
        <v>27</v>
      </c>
      <c r="D16" s="11" t="s">
        <v>41</v>
      </c>
      <c r="E16" s="12"/>
      <c r="F16" s="13"/>
      <c r="G16" s="2">
        <v>1</v>
      </c>
      <c r="H16" s="4">
        <v>1</v>
      </c>
      <c r="I16" s="8">
        <v>20</v>
      </c>
      <c r="J16" s="8"/>
      <c r="K16" s="8">
        <v>20</v>
      </c>
      <c r="L16" s="8"/>
      <c r="M16" s="8" t="s">
        <v>43</v>
      </c>
      <c r="N16" s="8"/>
    </row>
    <row r="17" spans="1:14" ht="30" customHeight="1" x14ac:dyDescent="0.3">
      <c r="A17" s="16"/>
      <c r="B17" s="8"/>
      <c r="C17" s="4" t="s">
        <v>30</v>
      </c>
      <c r="D17" s="11" t="s">
        <v>31</v>
      </c>
      <c r="E17" s="12"/>
      <c r="F17" s="13"/>
      <c r="G17" s="1">
        <v>0.9</v>
      </c>
      <c r="H17" s="1">
        <v>0.9</v>
      </c>
      <c r="I17" s="8">
        <v>10</v>
      </c>
      <c r="J17" s="8"/>
      <c r="K17" s="8">
        <v>10</v>
      </c>
      <c r="L17" s="8"/>
      <c r="M17" s="8" t="s">
        <v>43</v>
      </c>
      <c r="N17" s="8"/>
    </row>
    <row r="18" spans="1:14" ht="30" customHeight="1" x14ac:dyDescent="0.3">
      <c r="A18" s="16"/>
      <c r="B18" s="8"/>
      <c r="C18" s="4" t="s">
        <v>30</v>
      </c>
      <c r="D18" s="11" t="s">
        <v>42</v>
      </c>
      <c r="E18" s="12"/>
      <c r="F18" s="13"/>
      <c r="G18" s="2">
        <v>3</v>
      </c>
      <c r="H18" s="4">
        <v>3</v>
      </c>
      <c r="I18" s="9">
        <v>15</v>
      </c>
      <c r="J18" s="10"/>
      <c r="K18" s="9">
        <v>15</v>
      </c>
      <c r="L18" s="10"/>
      <c r="M18" s="8" t="s">
        <v>43</v>
      </c>
      <c r="N18" s="8"/>
    </row>
    <row r="19" spans="1:14" ht="127.2" customHeight="1" x14ac:dyDescent="0.3">
      <c r="A19" s="17"/>
      <c r="B19" s="8"/>
      <c r="C19" s="5" t="s">
        <v>32</v>
      </c>
      <c r="D19" s="11" t="s">
        <v>47</v>
      </c>
      <c r="E19" s="12"/>
      <c r="F19" s="13"/>
      <c r="G19" s="1">
        <v>0.95</v>
      </c>
      <c r="H19" s="3">
        <v>0.91669999999999996</v>
      </c>
      <c r="I19" s="8">
        <v>10</v>
      </c>
      <c r="J19" s="8"/>
      <c r="K19" s="8">
        <v>7.5</v>
      </c>
      <c r="L19" s="8"/>
      <c r="M19" s="22" t="s">
        <v>45</v>
      </c>
      <c r="N19" s="22"/>
    </row>
    <row r="20" spans="1:14" ht="21" customHeight="1" x14ac:dyDescent="0.3">
      <c r="A20" s="26" t="s">
        <v>33</v>
      </c>
      <c r="B20" s="27"/>
      <c r="C20" s="27"/>
      <c r="D20" s="27"/>
      <c r="E20" s="27"/>
      <c r="F20" s="27"/>
      <c r="G20" s="27"/>
      <c r="H20" s="28"/>
      <c r="I20" s="26">
        <v>100</v>
      </c>
      <c r="J20" s="28"/>
      <c r="K20" s="26">
        <f>SUM(K14:L19)+N6</f>
        <v>91.5</v>
      </c>
      <c r="L20" s="28"/>
      <c r="M20" s="6"/>
      <c r="N20" s="7"/>
    </row>
  </sheetData>
  <mergeCells count="80">
    <mergeCell ref="C6:D6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J5:K5"/>
    <mergeCell ref="L5:M5"/>
    <mergeCell ref="C5:D5"/>
    <mergeCell ref="F5:G5"/>
    <mergeCell ref="H5:I5"/>
    <mergeCell ref="C7:D7"/>
    <mergeCell ref="F7:G7"/>
    <mergeCell ref="H7:I7"/>
    <mergeCell ref="C8:D8"/>
    <mergeCell ref="F8:G8"/>
    <mergeCell ref="H8:I8"/>
    <mergeCell ref="H10:N10"/>
    <mergeCell ref="B11:G11"/>
    <mergeCell ref="H11:N11"/>
    <mergeCell ref="F6:G6"/>
    <mergeCell ref="H6:I6"/>
    <mergeCell ref="J9:K9"/>
    <mergeCell ref="L9:M9"/>
    <mergeCell ref="J6:K6"/>
    <mergeCell ref="L6:M6"/>
    <mergeCell ref="A7:B7"/>
    <mergeCell ref="A8:B8"/>
    <mergeCell ref="J7:K7"/>
    <mergeCell ref="L7:M7"/>
    <mergeCell ref="J8:K8"/>
    <mergeCell ref="L8:M8"/>
    <mergeCell ref="A6:B6"/>
    <mergeCell ref="A9:B9"/>
    <mergeCell ref="C9:D9"/>
    <mergeCell ref="F9:G9"/>
    <mergeCell ref="H9:I9"/>
    <mergeCell ref="A12:A19"/>
    <mergeCell ref="I16:J16"/>
    <mergeCell ref="B12:B13"/>
    <mergeCell ref="C12:C13"/>
    <mergeCell ref="D19:F19"/>
    <mergeCell ref="D17:F17"/>
    <mergeCell ref="B17:B19"/>
    <mergeCell ref="D18:F18"/>
    <mergeCell ref="B14:B16"/>
    <mergeCell ref="I19:J19"/>
    <mergeCell ref="A10:A11"/>
    <mergeCell ref="B10:G10"/>
    <mergeCell ref="K16:L16"/>
    <mergeCell ref="M16:N16"/>
    <mergeCell ref="D12:F13"/>
    <mergeCell ref="I12:J13"/>
    <mergeCell ref="K12:L13"/>
    <mergeCell ref="I14:J14"/>
    <mergeCell ref="K14:L14"/>
    <mergeCell ref="M14:N14"/>
    <mergeCell ref="D15:F15"/>
    <mergeCell ref="I15:J15"/>
    <mergeCell ref="K15:L15"/>
    <mergeCell ref="M15:N15"/>
    <mergeCell ref="D14:F14"/>
    <mergeCell ref="D16:F16"/>
    <mergeCell ref="M12:N13"/>
    <mergeCell ref="I17:J17"/>
    <mergeCell ref="K17:L17"/>
    <mergeCell ref="M17:N17"/>
    <mergeCell ref="I18:J18"/>
    <mergeCell ref="K18:L18"/>
    <mergeCell ref="M18:N18"/>
    <mergeCell ref="A20:H20"/>
    <mergeCell ref="I20:J20"/>
    <mergeCell ref="K20:L20"/>
    <mergeCell ref="M20:N20"/>
    <mergeCell ref="K19:L19"/>
    <mergeCell ref="M19:N19"/>
  </mergeCells>
  <phoneticPr fontId="0" type="noConversion"/>
  <pageMargins left="0.7" right="0.7" top="0.75" bottom="0.75" header="0.3" footer="0.3"/>
  <pageSetup paperSize="9" scale="8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夏涛</dc:creator>
  <cp:lastModifiedBy>夏涛</cp:lastModifiedBy>
  <dcterms:created xsi:type="dcterms:W3CDTF">2020-05-27T09:15:27Z</dcterms:created>
  <dcterms:modified xsi:type="dcterms:W3CDTF">2020-06-04T03:08:53Z</dcterms:modified>
</cp:coreProperties>
</file>